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CE478D57-8D15-419F-AA88-2A9F6033BC4D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45" i="1" l="1"/>
  <c r="AS45" i="1" s="1"/>
  <c r="AR98" i="1"/>
  <c r="AS98" i="1" s="1"/>
  <c r="AR62" i="1"/>
  <c r="AS62" i="1" s="1"/>
  <c r="AR96" i="1"/>
  <c r="AS96" i="1" s="1"/>
  <c r="AR70" i="1"/>
  <c r="AS70" i="1" s="1"/>
  <c r="AR69" i="1"/>
  <c r="AS69" i="1" s="1"/>
  <c r="AR106" i="1"/>
  <c r="AS106" i="1" s="1"/>
  <c r="AR89" i="1"/>
  <c r="AS89" i="1" s="1"/>
  <c r="AR88" i="1"/>
  <c r="AS88" i="1" s="1"/>
  <c r="AR87" i="1"/>
  <c r="AS87" i="1" s="1"/>
  <c r="AR46" i="1"/>
  <c r="AS46" i="1" s="1"/>
  <c r="AR93" i="1"/>
  <c r="AS93" i="1" s="1"/>
  <c r="AR57" i="1"/>
  <c r="AS57" i="1" s="1"/>
  <c r="AR47" i="1"/>
  <c r="AS47" i="1" s="1"/>
  <c r="AR78" i="1"/>
  <c r="AS78" i="1" s="1"/>
  <c r="AR75" i="1"/>
  <c r="AS75" i="1" s="1"/>
  <c r="AR84" i="1"/>
  <c r="AS84" i="1" s="1"/>
  <c r="AR77" i="1"/>
  <c r="AS77" i="1" s="1"/>
  <c r="AR101" i="1"/>
  <c r="AS101" i="1" s="1"/>
  <c r="AR73" i="1"/>
  <c r="AS73" i="1" s="1"/>
  <c r="AR95" i="1"/>
  <c r="AS95" i="1" s="1"/>
  <c r="AR81" i="1"/>
  <c r="AS81" i="1" s="1"/>
  <c r="AR94" i="1"/>
  <c r="AS94" i="1" s="1"/>
  <c r="AR79" i="1"/>
  <c r="AS79" i="1" s="1"/>
  <c r="AR50" i="1"/>
  <c r="AS50" i="1" s="1"/>
  <c r="AR102" i="1"/>
  <c r="AS102" i="1" s="1"/>
  <c r="AR53" i="1"/>
  <c r="AS53" i="1" s="1"/>
  <c r="AR56" i="1"/>
  <c r="AS56" i="1" s="1"/>
  <c r="AR86" i="1"/>
  <c r="AS86" i="1" s="1"/>
  <c r="AR72" i="1"/>
  <c r="AS72" i="1" s="1"/>
  <c r="AR66" i="1"/>
  <c r="AS66" i="1" s="1"/>
  <c r="AR74" i="1"/>
  <c r="AS74" i="1" s="1"/>
  <c r="AR80" i="1"/>
  <c r="AS80" i="1" s="1"/>
  <c r="AR100" i="1"/>
  <c r="AS100" i="1" s="1"/>
  <c r="AR91" i="1"/>
  <c r="AS91" i="1" s="1"/>
  <c r="AR92" i="1"/>
  <c r="AS92" i="1" s="1"/>
  <c r="AR3" i="1"/>
  <c r="AS3" i="1" s="1"/>
  <c r="AR2" i="1"/>
  <c r="AS2" i="1" s="1"/>
  <c r="AR18" i="1"/>
  <c r="AS18" i="1" s="1"/>
  <c r="AR20" i="1"/>
  <c r="AS20" i="1" s="1"/>
  <c r="AR13" i="1"/>
  <c r="AS13" i="1" s="1"/>
  <c r="AR54" i="1"/>
  <c r="AS54" i="1" s="1"/>
  <c r="AR52" i="1"/>
  <c r="AS52" i="1" s="1"/>
  <c r="AR44" i="1"/>
  <c r="AS44" i="1" s="1"/>
  <c r="AR32" i="1"/>
  <c r="AS32" i="1" s="1"/>
  <c r="AR38" i="1"/>
  <c r="AS38" i="1" s="1"/>
  <c r="AR68" i="1"/>
  <c r="AS68" i="1" s="1"/>
  <c r="AR27" i="1"/>
  <c r="AS27" i="1" s="1"/>
  <c r="AR11" i="1"/>
  <c r="AS11" i="1" s="1"/>
  <c r="AR12" i="1"/>
  <c r="AS12" i="1" s="1"/>
  <c r="AR25" i="1"/>
  <c r="AS25" i="1" s="1"/>
  <c r="AR6" i="1"/>
  <c r="AS6" i="1" s="1"/>
  <c r="AR41" i="1"/>
  <c r="AS41" i="1" s="1"/>
  <c r="AR42" i="1"/>
  <c r="AS42" i="1" s="1"/>
  <c r="AR58" i="1"/>
  <c r="AS58" i="1" s="1"/>
  <c r="AR71" i="1"/>
  <c r="AS71" i="1" s="1"/>
  <c r="AR60" i="1"/>
  <c r="AS60" i="1" s="1"/>
  <c r="AR4" i="1"/>
  <c r="AS4" i="1" s="1"/>
  <c r="AR24" i="1"/>
  <c r="AS24" i="1" s="1"/>
  <c r="AR23" i="1"/>
  <c r="AS23" i="1" s="1"/>
  <c r="AR17" i="1"/>
  <c r="AS17" i="1" s="1"/>
  <c r="AR26" i="1"/>
  <c r="AS26" i="1" s="1"/>
  <c r="AR19" i="1"/>
  <c r="AS19" i="1" s="1"/>
  <c r="AR7" i="1"/>
  <c r="AS7" i="1" s="1"/>
  <c r="AR33" i="1"/>
  <c r="AS33" i="1" s="1"/>
  <c r="AR67" i="1"/>
  <c r="AS67" i="1" s="1"/>
  <c r="AR8" i="1"/>
  <c r="AS8" i="1" s="1"/>
  <c r="AR36" i="1"/>
  <c r="AS36" i="1" s="1"/>
  <c r="AR43" i="1"/>
  <c r="AS43" i="1" s="1"/>
  <c r="AR61" i="1"/>
  <c r="AS61" i="1" s="1"/>
  <c r="AR85" i="1"/>
  <c r="AS85" i="1" s="1"/>
  <c r="AR14" i="1"/>
  <c r="AS14" i="1" s="1"/>
  <c r="AR37" i="1"/>
  <c r="AS37" i="1" s="1"/>
  <c r="AR39" i="1"/>
  <c r="AS39" i="1" s="1"/>
  <c r="AR29" i="1"/>
  <c r="AS29" i="1" s="1"/>
  <c r="AR59" i="1"/>
  <c r="AS59" i="1" s="1"/>
  <c r="AR34" i="1"/>
  <c r="AS34" i="1" s="1"/>
  <c r="AR49" i="1"/>
  <c r="AS49" i="1" s="1"/>
  <c r="AR22" i="1"/>
  <c r="AS22" i="1" s="1"/>
  <c r="AR99" i="1"/>
  <c r="AS99" i="1" s="1"/>
  <c r="AR15" i="1"/>
  <c r="AS15" i="1" s="1"/>
  <c r="AR21" i="1"/>
  <c r="AS21" i="1" s="1"/>
  <c r="AR35" i="1"/>
  <c r="AS35" i="1" s="1"/>
  <c r="AR97" i="1"/>
  <c r="AS97" i="1" s="1"/>
  <c r="AR5" i="1"/>
  <c r="AS5" i="1" s="1"/>
  <c r="AR76" i="1"/>
  <c r="AS76" i="1" s="1"/>
  <c r="AR28" i="1"/>
  <c r="AS28" i="1" s="1"/>
  <c r="AR10" i="1"/>
  <c r="AS10" i="1" s="1"/>
  <c r="AR65" i="1"/>
  <c r="AS65" i="1" s="1"/>
  <c r="AR9" i="1"/>
  <c r="AS9" i="1" s="1"/>
  <c r="AR103" i="1"/>
  <c r="AS103" i="1" s="1"/>
  <c r="AR48" i="1"/>
  <c r="AS48" i="1" s="1"/>
  <c r="AR51" i="1"/>
  <c r="AS51" i="1" s="1"/>
  <c r="AR16" i="1"/>
  <c r="AS16" i="1" s="1"/>
  <c r="AR55" i="1"/>
  <c r="AS55" i="1" s="1"/>
  <c r="AR90" i="1"/>
  <c r="AS90" i="1" s="1"/>
  <c r="AR82" i="1"/>
  <c r="AS82" i="1" s="1"/>
  <c r="AR83" i="1"/>
  <c r="AS83" i="1" s="1"/>
  <c r="AR31" i="1"/>
  <c r="AS31" i="1" s="1"/>
  <c r="AR40" i="1"/>
  <c r="AS40" i="1" s="1"/>
  <c r="AR30" i="1"/>
  <c r="AS30" i="1" s="1"/>
  <c r="AR105" i="1"/>
  <c r="AS105" i="1" s="1"/>
  <c r="AR104" i="1"/>
  <c r="AS104" i="1" s="1"/>
  <c r="AR63" i="1"/>
  <c r="AS63" i="1" s="1"/>
  <c r="AR64" i="1"/>
  <c r="AS64" i="1" s="1"/>
</calcChain>
</file>

<file path=xl/sharedStrings.xml><?xml version="1.0" encoding="utf-8"?>
<sst xmlns="http://schemas.openxmlformats.org/spreadsheetml/2006/main" count="1406" uniqueCount="379">
  <si>
    <t>W</t>
  </si>
  <si>
    <t>DR</t>
  </si>
  <si>
    <t>OH</t>
  </si>
  <si>
    <t>DEERFIELD</t>
  </si>
  <si>
    <t>44411</t>
  </si>
  <si>
    <t>Storage Warehouse</t>
  </si>
  <si>
    <t>MCMASTERS JAMES H</t>
  </si>
  <si>
    <t>01-025-00-00-009-000</t>
  </si>
  <si>
    <t>1255</t>
  </si>
  <si>
    <t xml:space="preserve">ST RT 225                </t>
  </si>
  <si>
    <t xml:space="preserve">MCMASTERS JAMES H </t>
  </si>
  <si>
    <t>PO BOX 175</t>
  </si>
  <si>
    <t>RD</t>
  </si>
  <si>
    <t>Storage</t>
  </si>
  <si>
    <t>Atwater Township</t>
  </si>
  <si>
    <t>RAVENNA</t>
  </si>
  <si>
    <t>44266</t>
  </si>
  <si>
    <t>OHIO EDISON COMPANY</t>
  </si>
  <si>
    <t xml:space="preserve">OHIO EDISON COMPANY </t>
  </si>
  <si>
    <t>MAIN STREET</t>
  </si>
  <si>
    <t>IL</t>
  </si>
  <si>
    <t xml:space="preserve">ALLIANCE                 </t>
  </si>
  <si>
    <t>ATWATER</t>
  </si>
  <si>
    <t>44201</t>
  </si>
  <si>
    <t>Retail Store</t>
  </si>
  <si>
    <t>Office Building</t>
  </si>
  <si>
    <t>AVE</t>
  </si>
  <si>
    <t>HILBRUNER GEORGE J (TOD) @(3)</t>
  </si>
  <si>
    <t>01-038-30-00-082-000</t>
  </si>
  <si>
    <t xml:space="preserve">BANK                     </t>
  </si>
  <si>
    <t>HILBRUNER GEORGE J (TOD)</t>
  </si>
  <si>
    <t>LAKEWOOD</t>
  </si>
  <si>
    <t>4618</t>
  </si>
  <si>
    <t>ST RT 224</t>
  </si>
  <si>
    <t>E</t>
  </si>
  <si>
    <t>ROOTSTOWN</t>
  </si>
  <si>
    <t>44272</t>
  </si>
  <si>
    <t xml:space="preserve">WATERLOO                 </t>
  </si>
  <si>
    <t>LONG TIMOTHY RAY</t>
  </si>
  <si>
    <t>01-030-00-00-036-000</t>
  </si>
  <si>
    <t>6360</t>
  </si>
  <si>
    <t xml:space="preserve">LONG TIMOTHY RAY </t>
  </si>
  <si>
    <t>WATERLOO</t>
  </si>
  <si>
    <t>01-038-30-00-080-010</t>
  </si>
  <si>
    <t>CLEVELAND</t>
  </si>
  <si>
    <t>ST</t>
  </si>
  <si>
    <t>LAZY ACRES TRAILER CLUB INC.AN OHIO CORP.</t>
  </si>
  <si>
    <t>01-034-00-00-001-000</t>
  </si>
  <si>
    <t>1600</t>
  </si>
  <si>
    <t xml:space="preserve">PORTER                   </t>
  </si>
  <si>
    <t>LAZY ACRES TRAILER CLUB</t>
  </si>
  <si>
    <t>ST RT 225</t>
  </si>
  <si>
    <t>Church</t>
  </si>
  <si>
    <t>JERRY MOORE INC</t>
  </si>
  <si>
    <t>01-033-00-00-009-000</t>
  </si>
  <si>
    <t>8111</t>
  </si>
  <si>
    <t xml:space="preserve">JERRY MOORE INC </t>
  </si>
  <si>
    <t>Service Repair Garage</t>
  </si>
  <si>
    <t>LOPEZ JOHN L JR &amp; BRENDA S (J&amp;S)</t>
  </si>
  <si>
    <t>01-057-00-00-008-000</t>
  </si>
  <si>
    <t>2609</t>
  </si>
  <si>
    <t>LOPEZ JOHN L JR &amp; BRENDA</t>
  </si>
  <si>
    <t>ALLIANCE</t>
  </si>
  <si>
    <t>Church w/Sunday School</t>
  </si>
  <si>
    <t>KEYSER CHARLENE L</t>
  </si>
  <si>
    <t>01-038-10-00-118-000</t>
  </si>
  <si>
    <t>6243</t>
  </si>
  <si>
    <t>HOLLOWAY JESSE W JR</t>
  </si>
  <si>
    <t xml:space="preserve">WATERLOO </t>
  </si>
  <si>
    <t>WERAB CHAD J</t>
  </si>
  <si>
    <t>01-038-00-00-031-005</t>
  </si>
  <si>
    <t>1521</t>
  </si>
  <si>
    <t xml:space="preserve">WERAB CHAD J </t>
  </si>
  <si>
    <t>P O BOX 52</t>
  </si>
  <si>
    <t>BANK</t>
  </si>
  <si>
    <t>ATWATER HOLDINGS LTD</t>
  </si>
  <si>
    <t>01-038-00-00-031-001</t>
  </si>
  <si>
    <t>DAMON</t>
  </si>
  <si>
    <t>957</t>
  </si>
  <si>
    <t>MEDINA</t>
  </si>
  <si>
    <t>44256</t>
  </si>
  <si>
    <t>SAKOTA LLC</t>
  </si>
  <si>
    <t>01-028-00-00-016-000</t>
  </si>
  <si>
    <t>6778</t>
  </si>
  <si>
    <t>PORTCO PROPERTIES LLC</t>
  </si>
  <si>
    <t>WATERLOO RD STE D</t>
  </si>
  <si>
    <t>TALLMADGE</t>
  </si>
  <si>
    <t>ATWATER METHODIST CHURCH INC</t>
  </si>
  <si>
    <t>01-038-30-00-078-000</t>
  </si>
  <si>
    <t>6380</t>
  </si>
  <si>
    <t>ATWATER METHODIST</t>
  </si>
  <si>
    <t>FIRST BAPTIST CHURCH OF ATWATER INC</t>
  </si>
  <si>
    <t>01-030-00-00-001-000</t>
  </si>
  <si>
    <t>6498</t>
  </si>
  <si>
    <t>FIRST BAPTIST CHURCH</t>
  </si>
  <si>
    <t xml:space="preserve">GERMAN CHURCH            </t>
  </si>
  <si>
    <t>RIES MARTIN</t>
  </si>
  <si>
    <t>01-028-00-00-022-000</t>
  </si>
  <si>
    <t xml:space="preserve">ST RT 183                </t>
  </si>
  <si>
    <t xml:space="preserve">RIES MARTIN </t>
  </si>
  <si>
    <t>ST RT 183</t>
  </si>
  <si>
    <t>1214</t>
  </si>
  <si>
    <t>OHIO BELL TELEPHONE COMPANY THE</t>
  </si>
  <si>
    <t>01-037-00-00-012-000</t>
  </si>
  <si>
    <t>OHIO BELL TELEPHONE</t>
  </si>
  <si>
    <t>ERIEVIEW PLAZA RM1070</t>
  </si>
  <si>
    <t>45</t>
  </si>
  <si>
    <t>44114</t>
  </si>
  <si>
    <t>NORMAN PHILIP D</t>
  </si>
  <si>
    <t>01-036-00-00-022-000</t>
  </si>
  <si>
    <t>6893</t>
  </si>
  <si>
    <t xml:space="preserve">NORMAN PHILIP D </t>
  </si>
  <si>
    <t>Motel Rm. 1 Story, Single Row</t>
  </si>
  <si>
    <t>TRUTH BAPTIST CHURCH</t>
  </si>
  <si>
    <t>01-038-00-00-018-000</t>
  </si>
  <si>
    <t xml:space="preserve">STROUP                   </t>
  </si>
  <si>
    <t>P O BOX 248</t>
  </si>
  <si>
    <t>ATWATER AUTOMOTIVE AND WELDING COMPANY INC</t>
  </si>
  <si>
    <t>01-037-00-00-007-000</t>
  </si>
  <si>
    <t>6571</t>
  </si>
  <si>
    <t>ATWATER AUTOMOTIVE AND</t>
  </si>
  <si>
    <t>PORTAGE INVESTORS LLC</t>
  </si>
  <si>
    <t>01-038-30-00-085-000</t>
  </si>
  <si>
    <t>1367</t>
  </si>
  <si>
    <t>REEDER AVE NE</t>
  </si>
  <si>
    <t>11225</t>
  </si>
  <si>
    <t>44601</t>
  </si>
  <si>
    <t>Bar/Tavern</t>
  </si>
  <si>
    <t>Post Office, Branch</t>
  </si>
  <si>
    <t>Discount Store</t>
  </si>
  <si>
    <t>D &amp; L WILEY PROPERTIES LLC</t>
  </si>
  <si>
    <t>01-036-00-00-016-001</t>
  </si>
  <si>
    <t>1312</t>
  </si>
  <si>
    <t>D &amp; L WILEY PROPERTIES</t>
  </si>
  <si>
    <t>973</t>
  </si>
  <si>
    <t>Day Care Center</t>
  </si>
  <si>
    <t>WAY</t>
  </si>
  <si>
    <t>Fire Station (Staff)</t>
  </si>
  <si>
    <t>Park</t>
  </si>
  <si>
    <t>01-038-30-00-080-000</t>
  </si>
  <si>
    <t>1315</t>
  </si>
  <si>
    <t>KNAPP GARY P</t>
  </si>
  <si>
    <t>01-037-00-00-018-000</t>
  </si>
  <si>
    <t xml:space="preserve">KNAPP GARY P </t>
  </si>
  <si>
    <t>6755</t>
  </si>
  <si>
    <t>PORTAGE COUNTY BOARD OF COMMISSIONERS</t>
  </si>
  <si>
    <t>PORTAGE COUNTY BOARD OF</t>
  </si>
  <si>
    <t>PL</t>
  </si>
  <si>
    <t>Mini-Mart Convenience Store</t>
  </si>
  <si>
    <t>STATE OF OHIO</t>
  </si>
  <si>
    <t>PORTAGE METROPOLITAN HOUSING AUTHORITY</t>
  </si>
  <si>
    <t>PORTAGE METROPOLITAN</t>
  </si>
  <si>
    <t>COMMUNITY</t>
  </si>
  <si>
    <t>01-038-30-00-079-000</t>
  </si>
  <si>
    <t>1340</t>
  </si>
  <si>
    <t>CHICAGO</t>
  </si>
  <si>
    <t xml:space="preserve">STATE OF OHIO </t>
  </si>
  <si>
    <t>PARK</t>
  </si>
  <si>
    <t>High School (Entire)</t>
  </si>
  <si>
    <t>MARKET</t>
  </si>
  <si>
    <t>1175</t>
  </si>
  <si>
    <t>1304</t>
  </si>
  <si>
    <t>HICKOK ASPEN CLUB LLC</t>
  </si>
  <si>
    <t>01-037-00-00-015-002</t>
  </si>
  <si>
    <t>6713</t>
  </si>
  <si>
    <t xml:space="preserve">HICKOK ASPEN CLUB LLC </t>
  </si>
  <si>
    <t>SHAWNEE MISSION #205</t>
  </si>
  <si>
    <t>4400</t>
  </si>
  <si>
    <t>SHAWNEE MISSION</t>
  </si>
  <si>
    <t>KS</t>
  </si>
  <si>
    <t>66205</t>
  </si>
  <si>
    <t>CONGREGATIONAL CHURCH TRUSTEES</t>
  </si>
  <si>
    <t>01-029-00-00-006-000</t>
  </si>
  <si>
    <t>1237</t>
  </si>
  <si>
    <t>CONGREGATIONAL CHURCH</t>
  </si>
  <si>
    <t>SR 183</t>
  </si>
  <si>
    <t>WATERLOO LOCAL BOARD OF EDUCATION</t>
  </si>
  <si>
    <t>01-040-00-00-003-000</t>
  </si>
  <si>
    <t>1464</t>
  </si>
  <si>
    <t xml:space="preserve">INDUSTRY                 </t>
  </si>
  <si>
    <t>WATERLOO LOCAL BOARD OF</t>
  </si>
  <si>
    <t>ATWATER CHURCH OF THE NAZARENE</t>
  </si>
  <si>
    <t>01-029-00-00-010-001</t>
  </si>
  <si>
    <t>6720</t>
  </si>
  <si>
    <t>ATWATER CHURCH OF</t>
  </si>
  <si>
    <t>ATWATER TWP TRUSTEES</t>
  </si>
  <si>
    <t>01-029-00-00-019-000</t>
  </si>
  <si>
    <t>6570</t>
  </si>
  <si>
    <t xml:space="preserve">ATWATER TWP TRUSTEES </t>
  </si>
  <si>
    <t>P O BOX 9</t>
  </si>
  <si>
    <t>EVROL LLC</t>
  </si>
  <si>
    <t>01-038-00-00-031-000</t>
  </si>
  <si>
    <t>1603</t>
  </si>
  <si>
    <t>CONRADS DISPOSAL INC</t>
  </si>
  <si>
    <t>5176</t>
  </si>
  <si>
    <t>REALTY INCOME CORPORATION A DELAWARE CORP</t>
  </si>
  <si>
    <t>01-036-00-00-016-000</t>
  </si>
  <si>
    <t>REALTY INCOME CORPORATION</t>
  </si>
  <si>
    <t>WHITE HERBERT</t>
  </si>
  <si>
    <t>01-032-00-00-001-000</t>
  </si>
  <si>
    <t>5828</t>
  </si>
  <si>
    <t xml:space="preserve">WHITE HERBERT </t>
  </si>
  <si>
    <t>HERSHBERGER ROGER H</t>
  </si>
  <si>
    <t>01-036-00-00-017-000</t>
  </si>
  <si>
    <t>6785</t>
  </si>
  <si>
    <t>2856</t>
  </si>
  <si>
    <t>6660</t>
  </si>
  <si>
    <t xml:space="preserve">MAPLE                    </t>
  </si>
  <si>
    <t xml:space="preserve">FAIRVIEW                 </t>
  </si>
  <si>
    <t>6351</t>
  </si>
  <si>
    <t>2215</t>
  </si>
  <si>
    <t>1391</t>
  </si>
  <si>
    <t>7011</t>
  </si>
  <si>
    <t>470</t>
  </si>
  <si>
    <t>REAL POWER INVESTMENTS LLC</t>
  </si>
  <si>
    <t>01-037-00-00-015-003</t>
  </si>
  <si>
    <t>6693</t>
  </si>
  <si>
    <t>WEBSTER AV 1R</t>
  </si>
  <si>
    <t>2008</t>
  </si>
  <si>
    <t>60637</t>
  </si>
  <si>
    <t>01-038-30-00-084-000</t>
  </si>
  <si>
    <t>MOORE JOHN W II</t>
  </si>
  <si>
    <t>01-038-30-00-064-000</t>
  </si>
  <si>
    <t>01-038-30-00-065-000</t>
  </si>
  <si>
    <t>ATWATER PRES&amp; LUTHERAN UNITED SOC</t>
  </si>
  <si>
    <t>01-003-00-00-010-000</t>
  </si>
  <si>
    <t>GERMAN CHURCH</t>
  </si>
  <si>
    <t>ATWATER PRES&amp;</t>
  </si>
  <si>
    <t>ATWATER TOWNSHIP</t>
  </si>
  <si>
    <t>ATWATER TOWNSHIP BOARD OF TRUSTEES</t>
  </si>
  <si>
    <t>01-003-00-00-009-000</t>
  </si>
  <si>
    <t>ALLIANCE CITY OF</t>
  </si>
  <si>
    <t>01-013-00-00-008-000</t>
  </si>
  <si>
    <t xml:space="preserve">ALLIANCE CITY OF </t>
  </si>
  <si>
    <t>504</t>
  </si>
  <si>
    <t>01-014-00-00-006-000</t>
  </si>
  <si>
    <t>CITY HALL</t>
  </si>
  <si>
    <t>1281</t>
  </si>
  <si>
    <t>01-007-00-00-031-000</t>
  </si>
  <si>
    <t>01-029-00-00-011-000</t>
  </si>
  <si>
    <t>RIES BRENDA K</t>
  </si>
  <si>
    <t>01-029-00-00-009-000</t>
  </si>
  <si>
    <t>KINSEY THOMAS A AKA THOMAS ALLAN</t>
  </si>
  <si>
    <t>KINSEY THOMAS A</t>
  </si>
  <si>
    <t xml:space="preserve">STRATFORD </t>
  </si>
  <si>
    <t>01-025-00-00-008-000</t>
  </si>
  <si>
    <t>P O BOX 175</t>
  </si>
  <si>
    <t>01-022-00-00-008-000</t>
  </si>
  <si>
    <t>01-022-00-00-014-000</t>
  </si>
  <si>
    <t>01-032-00-00-019-000</t>
  </si>
  <si>
    <t>01-014-00-00-014-000</t>
  </si>
  <si>
    <t>01-007-00-00-026-000</t>
  </si>
  <si>
    <t>01-007-00-00-027-000</t>
  </si>
  <si>
    <t>01-014-00-00-012-000</t>
  </si>
  <si>
    <t>01-006-00-00-001-000</t>
  </si>
  <si>
    <t>BROWNING FERRIS INDUSTRIES</t>
  </si>
  <si>
    <t>01-025-00-00-001-000</t>
  </si>
  <si>
    <t>963</t>
  </si>
  <si>
    <t>BROWNING FERRIS</t>
  </si>
  <si>
    <t>01-025-00-00-002-000</t>
  </si>
  <si>
    <t>01-030-00-00-020-000</t>
  </si>
  <si>
    <t xml:space="preserve">HALL                     </t>
  </si>
  <si>
    <t>BURKEY DOROTHY M</t>
  </si>
  <si>
    <t>01-036-00-00-014-000</t>
  </si>
  <si>
    <t>BURKEY DOROTHY M (TRUSTEE)</t>
  </si>
  <si>
    <t>ATWATER METHODIST CHURCH TRUSTEES</t>
  </si>
  <si>
    <t>01-030-00-00-030-000</t>
  </si>
  <si>
    <t>ATWATER METHODIST CHURCH</t>
  </si>
  <si>
    <t>ATWATER METHODIST CH</t>
  </si>
  <si>
    <t>01-004-00-00-010-000</t>
  </si>
  <si>
    <t>OLD RIGHT OF</t>
  </si>
  <si>
    <t>01-014-00-00-011-000</t>
  </si>
  <si>
    <t>01-014-00-00-010-000</t>
  </si>
  <si>
    <t>01-013-00-00-007-000</t>
  </si>
  <si>
    <t>01-014-00-00-013-000</t>
  </si>
  <si>
    <t>01-013-00-00-009-000</t>
  </si>
  <si>
    <t>01-006-00-00-002-000</t>
  </si>
  <si>
    <t>01-022-00-00-009-000</t>
  </si>
  <si>
    <t>01-032-00-00-002-000</t>
  </si>
  <si>
    <t>01-007-00-00-022-000</t>
  </si>
  <si>
    <t xml:space="preserve">PETRIE                   </t>
  </si>
  <si>
    <t>01-022-00-00-012-000</t>
  </si>
  <si>
    <t>01-025-00-00-007-000</t>
  </si>
  <si>
    <t>P.O. BOX 175</t>
  </si>
  <si>
    <t>01-030-00-00-031-000</t>
  </si>
  <si>
    <t>01-038-00-00-019-000</t>
  </si>
  <si>
    <t>01-007-00-00-032-000</t>
  </si>
  <si>
    <t>01-022-00-00-013-000</t>
  </si>
  <si>
    <t>01-022-00-00-015-000</t>
  </si>
  <si>
    <t>01-021-00-00-001-000</t>
  </si>
  <si>
    <t>01-030-00-00-021-000</t>
  </si>
  <si>
    <t>01-022-00-00-010-000</t>
  </si>
  <si>
    <t>01-029-00-00-003-000</t>
  </si>
  <si>
    <t>01-014-00-00-008-000</t>
  </si>
  <si>
    <t>01-038-30-00-083-000</t>
  </si>
  <si>
    <t>01-007-00-00-033-000</t>
  </si>
  <si>
    <t>01-014-00-00-007-000</t>
  </si>
  <si>
    <t>01-022-00-00-011-000</t>
  </si>
  <si>
    <t>01-038-30-00-081-000</t>
  </si>
  <si>
    <t>01-004-00-00-015-000</t>
  </si>
  <si>
    <t>SEWAGE TREATMENT PLANT</t>
  </si>
  <si>
    <t>01-037-00-00-002-000</t>
  </si>
  <si>
    <t>SEWAGE PUMP STA SITE</t>
  </si>
  <si>
    <t>01-015-00-00-005-000</t>
  </si>
  <si>
    <t>01-007-00-00-024-000</t>
  </si>
  <si>
    <t>01-030-00-00-062-000</t>
  </si>
  <si>
    <t>6174</t>
  </si>
  <si>
    <t>01-007-00-00-023-000</t>
  </si>
  <si>
    <t>01-040-00-00-004-000</t>
  </si>
  <si>
    <t>01-029-00-00-002-000</t>
  </si>
  <si>
    <t>ATWATER CONGREGATIONAL CHURCH</t>
  </si>
  <si>
    <t>01-029-00-00-007-000</t>
  </si>
  <si>
    <t>ATWATER CONGREGATIONAL</t>
  </si>
  <si>
    <t>01-007-00-00-034-000</t>
  </si>
  <si>
    <t>ATWATER TOWNSHIP PORTAGE COUNTY OHIO</t>
  </si>
  <si>
    <t>01-029-00-00-017-000</t>
  </si>
  <si>
    <t>ATWATER TOWNSHIP PORTAGE</t>
  </si>
  <si>
    <t>01-038-20-00-013-000</t>
  </si>
  <si>
    <t>FAIRVIEW</t>
  </si>
  <si>
    <t>01-038-00-00-001-020</t>
  </si>
  <si>
    <t xml:space="preserve">HILLCREST                </t>
  </si>
  <si>
    <t>P O BOX 115</t>
  </si>
  <si>
    <t>01-038-00-00-001-021</t>
  </si>
  <si>
    <t>01-021-00-00-003-000</t>
  </si>
  <si>
    <t>01-022-00-00-016-000</t>
  </si>
  <si>
    <t>01-021-00-00-002-000</t>
  </si>
  <si>
    <t>LIBERTY BIBLE CHURCH</t>
  </si>
  <si>
    <t>01-053-00-00-011-002</t>
  </si>
  <si>
    <t xml:space="preserve">LIBERTY BIBLE CHURCH </t>
  </si>
  <si>
    <t>WATERLOO LOCAL SCHOOLS BOARD OF EDUCATION</t>
  </si>
  <si>
    <t>01-040-00-00-017-000</t>
  </si>
  <si>
    <t>WATERLOO LOCAL SCHOOLS</t>
  </si>
  <si>
    <t>5623</t>
  </si>
  <si>
    <t>01-030-00-00-038-000</t>
  </si>
  <si>
    <t>01-030-00-00-040-000</t>
  </si>
  <si>
    <t>6320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</si>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</sst>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0" fillId="0" borderId="0" xfId="0" quotePrefix="1"/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106" totalsRowShown="0" headerRowDxfId="46" dataDxfId="45">
  <autoFilter ref="A1:AS106" xr:uid="{00000000-0009-0000-0100-000001000000}"/>
  <sortState xmlns:xlrd2="http://schemas.microsoft.com/office/spreadsheetml/2017/richdata2" ref="A2:AS106">
    <sortCondition ref="C1:C106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106"/>
  <sheetViews>
    <sheetView tabSelected="1" workbookViewId="0">
      <pane ySplit="1" topLeftCell="A2" activePane="bottomLeft" state="frozen"/>
      <selection pane="bottomLeft" activeCell="B3" sqref="B3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336</v>
      </c>
      <c r="B1" s="4" t="s">
        <v>337</v>
      </c>
      <c r="C1" s="4" t="s">
        <v>338</v>
      </c>
      <c r="D1" s="4" t="s">
        <v>339</v>
      </c>
      <c r="E1" s="4" t="s">
        <v>340</v>
      </c>
      <c r="F1" s="4" t="s">
        <v>341</v>
      </c>
      <c r="G1" s="4" t="s">
        <v>342</v>
      </c>
      <c r="H1" s="4" t="s">
        <v>343</v>
      </c>
      <c r="I1" s="4" t="s">
        <v>344</v>
      </c>
      <c r="J1" s="4" t="s">
        <v>345</v>
      </c>
      <c r="K1" s="4" t="s">
        <v>346</v>
      </c>
      <c r="L1" s="4" t="s">
        <v>347</v>
      </c>
      <c r="M1" s="4" t="s">
        <v>348</v>
      </c>
      <c r="N1" s="4" t="s">
        <v>349</v>
      </c>
      <c r="O1" s="4" t="s">
        <v>378</v>
      </c>
      <c r="P1" s="4" t="s">
        <v>350</v>
      </c>
      <c r="Q1" s="4" t="s">
        <v>351</v>
      </c>
      <c r="R1" s="4" t="s">
        <v>352</v>
      </c>
      <c r="S1" s="4" t="s">
        <v>353</v>
      </c>
      <c r="T1" s="4" t="s">
        <v>354</v>
      </c>
      <c r="U1" s="4" t="s">
        <v>355</v>
      </c>
      <c r="V1" s="4" t="s">
        <v>356</v>
      </c>
      <c r="W1" s="4" t="s">
        <v>357</v>
      </c>
      <c r="X1" s="4" t="s">
        <v>358</v>
      </c>
      <c r="Y1" s="4" t="s">
        <v>359</v>
      </c>
      <c r="Z1" s="4" t="s">
        <v>360</v>
      </c>
      <c r="AA1" s="4" t="s">
        <v>361</v>
      </c>
      <c r="AB1" s="4" t="s">
        <v>362</v>
      </c>
      <c r="AC1" s="4" t="s">
        <v>363</v>
      </c>
      <c r="AD1" s="4" t="s">
        <v>364</v>
      </c>
      <c r="AE1" s="4" t="s">
        <v>365</v>
      </c>
      <c r="AF1" s="4" t="s">
        <v>366</v>
      </c>
      <c r="AG1" s="4" t="s">
        <v>367</v>
      </c>
      <c r="AH1" s="4" t="s">
        <v>368</v>
      </c>
      <c r="AI1" s="4" t="s">
        <v>369</v>
      </c>
      <c r="AJ1" s="4" t="s">
        <v>370</v>
      </c>
      <c r="AK1" s="4" t="s">
        <v>371</v>
      </c>
      <c r="AL1" s="4" t="s">
        <v>372</v>
      </c>
      <c r="AM1" s="4" t="s">
        <v>373</v>
      </c>
      <c r="AN1" s="4" t="s">
        <v>374</v>
      </c>
      <c r="AO1" s="4" t="s">
        <v>375</v>
      </c>
      <c r="AP1" s="4" t="s">
        <v>152</v>
      </c>
      <c r="AQ1" s="4" t="s">
        <v>157</v>
      </c>
      <c r="AR1" s="4" t="s">
        <v>376</v>
      </c>
      <c r="AS1" s="4" t="s">
        <v>377</v>
      </c>
    </row>
    <row r="2" spans="1:45" x14ac:dyDescent="0.2">
      <c r="A2" s="2" t="s">
        <v>229</v>
      </c>
      <c r="B2" s="3">
        <v>32874</v>
      </c>
      <c r="C2" s="2" t="s">
        <v>230</v>
      </c>
      <c r="D2" s="2">
        <v>0.37617776000000003</v>
      </c>
      <c r="E2" s="2">
        <v>0</v>
      </c>
      <c r="F2" s="2" t="s">
        <v>230</v>
      </c>
      <c r="G2" s="2"/>
      <c r="H2" s="2"/>
      <c r="I2" s="2"/>
      <c r="J2" s="2" t="s">
        <v>226</v>
      </c>
      <c r="K2" s="2"/>
      <c r="L2" s="2"/>
      <c r="M2" s="1">
        <v>690</v>
      </c>
      <c r="N2" s="2" t="s">
        <v>229</v>
      </c>
      <c r="O2" s="2" t="s">
        <v>228</v>
      </c>
      <c r="P2" s="2"/>
      <c r="Q2" s="2"/>
      <c r="R2" s="2"/>
      <c r="S2" s="2"/>
      <c r="T2" s="2"/>
      <c r="U2" s="2"/>
      <c r="V2" s="2"/>
      <c r="W2" s="2"/>
      <c r="X2" s="2">
        <v>3800</v>
      </c>
      <c r="Y2" s="2">
        <v>0</v>
      </c>
      <c r="Z2" s="1">
        <v>0</v>
      </c>
      <c r="AA2" s="1">
        <v>3800</v>
      </c>
      <c r="AB2" s="1">
        <v>1330</v>
      </c>
      <c r="AC2" s="1">
        <v>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14</v>
      </c>
      <c r="AQ2" s="2"/>
      <c r="AR2" t="str">
        <f>_xlfn.TEXTJOIN(,,"http://portagecountyauditor.org/Data.aspx?ParcelID=",C2)</f>
        <v>http://portagecountyauditor.org/Data.aspx?ParcelID=01-003-00-00-009-000</v>
      </c>
      <c r="AS2" s="6" t="str">
        <f>HYPERLINK(AR2,"Link to Auditor's Site")</f>
        <v>Link to Auditor's Site</v>
      </c>
    </row>
    <row r="3" spans="1:45" x14ac:dyDescent="0.2">
      <c r="A3" s="2" t="s">
        <v>224</v>
      </c>
      <c r="B3" s="3">
        <v>32874</v>
      </c>
      <c r="C3" s="2" t="s">
        <v>225</v>
      </c>
      <c r="D3" s="2">
        <v>0.26494174999999998</v>
      </c>
      <c r="E3" s="2">
        <v>0</v>
      </c>
      <c r="F3" s="2" t="s">
        <v>225</v>
      </c>
      <c r="G3" s="2"/>
      <c r="H3" s="2"/>
      <c r="I3" s="2"/>
      <c r="J3" s="2" t="s">
        <v>226</v>
      </c>
      <c r="K3" s="2"/>
      <c r="L3" s="2"/>
      <c r="M3" s="1">
        <v>690</v>
      </c>
      <c r="N3" s="2" t="s">
        <v>224</v>
      </c>
      <c r="O3" s="2" t="s">
        <v>227</v>
      </c>
      <c r="P3" s="2"/>
      <c r="Q3" s="2"/>
      <c r="R3" s="2"/>
      <c r="S3" s="2"/>
      <c r="T3" s="2"/>
      <c r="U3" s="2"/>
      <c r="V3" s="2"/>
      <c r="W3" s="2"/>
      <c r="X3" s="2">
        <v>2400</v>
      </c>
      <c r="Y3" s="2">
        <v>0</v>
      </c>
      <c r="Z3" s="1">
        <v>0</v>
      </c>
      <c r="AA3" s="1">
        <v>2400</v>
      </c>
      <c r="AB3" s="1">
        <v>840</v>
      </c>
      <c r="AC3" s="1">
        <v>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14</v>
      </c>
      <c r="AQ3" s="2"/>
      <c r="AR3" t="str">
        <f>_xlfn.TEXTJOIN(,,"http://portagecountyauditor.org/Data.aspx?ParcelID=",C3)</f>
        <v>http://portagecountyauditor.org/Data.aspx?ParcelID=01-003-00-00-010-000</v>
      </c>
      <c r="AS3" s="6" t="str">
        <f>HYPERLINK(AR3,"Link to Auditor's Site")</f>
        <v>Link to Auditor's Site</v>
      </c>
    </row>
    <row r="4" spans="1:45" x14ac:dyDescent="0.2">
      <c r="A4" s="2" t="s">
        <v>145</v>
      </c>
      <c r="B4" s="3">
        <v>32874</v>
      </c>
      <c r="C4" s="2" t="s">
        <v>269</v>
      </c>
      <c r="D4" s="2">
        <v>0.21139199</v>
      </c>
      <c r="E4" s="2">
        <v>0</v>
      </c>
      <c r="F4" s="2" t="s">
        <v>269</v>
      </c>
      <c r="G4" s="2"/>
      <c r="H4" s="2"/>
      <c r="I4" s="2"/>
      <c r="J4" s="2" t="s">
        <v>98</v>
      </c>
      <c r="K4" s="2"/>
      <c r="L4" s="2"/>
      <c r="M4" s="1">
        <v>620</v>
      </c>
      <c r="N4" s="2" t="s">
        <v>145</v>
      </c>
      <c r="O4" s="2" t="s">
        <v>146</v>
      </c>
      <c r="P4" s="2" t="s">
        <v>270</v>
      </c>
      <c r="Q4" s="2"/>
      <c r="R4" s="2"/>
      <c r="S4" s="2" t="s">
        <v>136</v>
      </c>
      <c r="T4" s="2"/>
      <c r="U4" s="2"/>
      <c r="V4" s="2"/>
      <c r="W4" s="2"/>
      <c r="X4" s="2">
        <v>1000</v>
      </c>
      <c r="Y4" s="2">
        <v>0</v>
      </c>
      <c r="Z4" s="1">
        <v>0</v>
      </c>
      <c r="AA4" s="1">
        <v>1000</v>
      </c>
      <c r="AB4" s="1">
        <v>350</v>
      </c>
      <c r="AC4" s="1">
        <v>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14</v>
      </c>
      <c r="AQ4" s="2"/>
      <c r="AR4" t="str">
        <f>_xlfn.TEXTJOIN(,,"http://portagecountyauditor.org/Data.aspx?ParcelID=",C4)</f>
        <v>http://portagecountyauditor.org/Data.aspx?ParcelID=01-004-00-00-010-000</v>
      </c>
      <c r="AS4" s="6" t="str">
        <f>HYPERLINK(AR4,"Link to Auditor's Site")</f>
        <v>Link to Auditor's Site</v>
      </c>
    </row>
    <row r="5" spans="1:45" x14ac:dyDescent="0.2">
      <c r="A5" s="2" t="s">
        <v>149</v>
      </c>
      <c r="B5" s="3">
        <v>32874</v>
      </c>
      <c r="C5" s="2" t="s">
        <v>299</v>
      </c>
      <c r="D5" s="2">
        <v>41.402487530000002</v>
      </c>
      <c r="E5" s="2">
        <v>40</v>
      </c>
      <c r="F5" s="2" t="s">
        <v>299</v>
      </c>
      <c r="G5" s="2"/>
      <c r="H5" s="2"/>
      <c r="I5" s="2"/>
      <c r="J5" s="2" t="s">
        <v>98</v>
      </c>
      <c r="K5" s="2"/>
      <c r="L5" s="2"/>
      <c r="M5" s="1">
        <v>610</v>
      </c>
      <c r="N5" s="2" t="s">
        <v>156</v>
      </c>
      <c r="O5" s="2" t="s">
        <v>149</v>
      </c>
      <c r="P5" s="2"/>
      <c r="Q5" s="2"/>
      <c r="R5" s="2"/>
      <c r="S5" s="2"/>
      <c r="T5" s="2"/>
      <c r="U5" s="2"/>
      <c r="V5" s="2"/>
      <c r="W5" s="2"/>
      <c r="X5" s="2">
        <v>83500</v>
      </c>
      <c r="Y5" s="2">
        <v>0</v>
      </c>
      <c r="Z5" s="1">
        <v>0</v>
      </c>
      <c r="AA5" s="1">
        <v>83500</v>
      </c>
      <c r="AB5" s="1">
        <v>29230</v>
      </c>
      <c r="AC5" s="1">
        <v>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14</v>
      </c>
      <c r="AQ5" s="2" t="s">
        <v>138</v>
      </c>
      <c r="AR5" t="str">
        <f>_xlfn.TEXTJOIN(,,"http://portagecountyauditor.org/Data.aspx?ParcelID=",C5)</f>
        <v>http://portagecountyauditor.org/Data.aspx?ParcelID=01-004-00-00-015-000</v>
      </c>
      <c r="AS5" s="6" t="str">
        <f>HYPERLINK(AR5,"Link to Auditor's Site")</f>
        <v>Link to Auditor's Site</v>
      </c>
    </row>
    <row r="6" spans="1:45" x14ac:dyDescent="0.2">
      <c r="A6" s="2" t="s">
        <v>231</v>
      </c>
      <c r="B6" s="3">
        <v>32874</v>
      </c>
      <c r="C6" s="2" t="s">
        <v>254</v>
      </c>
      <c r="D6" s="2">
        <v>99.864094820000005</v>
      </c>
      <c r="E6" s="2">
        <v>100.5</v>
      </c>
      <c r="F6" s="2" t="s">
        <v>254</v>
      </c>
      <c r="G6" s="2"/>
      <c r="H6" s="2"/>
      <c r="I6" s="2"/>
      <c r="J6" s="2" t="s">
        <v>115</v>
      </c>
      <c r="K6" s="2"/>
      <c r="L6" s="2"/>
      <c r="M6" s="1">
        <v>640</v>
      </c>
      <c r="N6" s="2" t="s">
        <v>233</v>
      </c>
      <c r="O6" s="2" t="s">
        <v>231</v>
      </c>
      <c r="P6" s="2" t="s">
        <v>159</v>
      </c>
      <c r="Q6" s="2" t="s">
        <v>213</v>
      </c>
      <c r="R6" s="2" t="s">
        <v>34</v>
      </c>
      <c r="S6" s="2" t="s">
        <v>45</v>
      </c>
      <c r="T6" s="2"/>
      <c r="U6" s="2" t="s">
        <v>62</v>
      </c>
      <c r="V6" s="2" t="s">
        <v>2</v>
      </c>
      <c r="W6" s="2" t="s">
        <v>126</v>
      </c>
      <c r="X6" s="2">
        <v>207900</v>
      </c>
      <c r="Y6" s="2">
        <v>0</v>
      </c>
      <c r="Z6" s="1">
        <v>0</v>
      </c>
      <c r="AA6" s="1">
        <v>207900</v>
      </c>
      <c r="AB6" s="1">
        <v>72770</v>
      </c>
      <c r="AC6" s="1">
        <v>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14</v>
      </c>
      <c r="AQ6" s="2" t="s">
        <v>138</v>
      </c>
      <c r="AR6" t="str">
        <f>_xlfn.TEXTJOIN(,,"http://portagecountyauditor.org/Data.aspx?ParcelID=",C6)</f>
        <v>http://portagecountyauditor.org/Data.aspx?ParcelID=01-006-00-00-001-000</v>
      </c>
      <c r="AS6" s="6" t="str">
        <f>HYPERLINK(AR6,"Link to Auditor's Site")</f>
        <v>Link to Auditor's Site</v>
      </c>
    </row>
    <row r="7" spans="1:45" x14ac:dyDescent="0.2">
      <c r="A7" s="2" t="s">
        <v>231</v>
      </c>
      <c r="B7" s="3">
        <v>32874</v>
      </c>
      <c r="C7" s="2" t="s">
        <v>276</v>
      </c>
      <c r="D7" s="2">
        <v>5.6471960000000001</v>
      </c>
      <c r="E7" s="2">
        <v>6.2</v>
      </c>
      <c r="F7" s="2" t="s">
        <v>276</v>
      </c>
      <c r="G7" s="2"/>
      <c r="H7" s="2"/>
      <c r="I7" s="2"/>
      <c r="J7" s="2" t="s">
        <v>115</v>
      </c>
      <c r="K7" s="2"/>
      <c r="L7" s="2"/>
      <c r="M7" s="1">
        <v>640</v>
      </c>
      <c r="N7" s="2" t="s">
        <v>233</v>
      </c>
      <c r="O7" s="2" t="s">
        <v>231</v>
      </c>
      <c r="P7" s="2" t="s">
        <v>159</v>
      </c>
      <c r="Q7" s="2" t="s">
        <v>213</v>
      </c>
      <c r="R7" s="2" t="s">
        <v>34</v>
      </c>
      <c r="S7" s="2" t="s">
        <v>45</v>
      </c>
      <c r="T7" s="2"/>
      <c r="U7" s="2" t="s">
        <v>62</v>
      </c>
      <c r="V7" s="2" t="s">
        <v>2</v>
      </c>
      <c r="W7" s="2" t="s">
        <v>126</v>
      </c>
      <c r="X7" s="2">
        <v>12000</v>
      </c>
      <c r="Y7" s="2">
        <v>0</v>
      </c>
      <c r="Z7" s="1">
        <v>0</v>
      </c>
      <c r="AA7" s="1">
        <v>12000</v>
      </c>
      <c r="AB7" s="1">
        <v>4200</v>
      </c>
      <c r="AC7" s="1">
        <v>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14</v>
      </c>
      <c r="AQ7" s="2" t="s">
        <v>138</v>
      </c>
      <c r="AR7" t="str">
        <f>_xlfn.TEXTJOIN(,,"http://portagecountyauditor.org/Data.aspx?ParcelID=",C7)</f>
        <v>http://portagecountyauditor.org/Data.aspx?ParcelID=01-006-00-00-002-000</v>
      </c>
      <c r="AS7" s="6" t="str">
        <f>HYPERLINK(AR7,"Link to Auditor's Site")</f>
        <v>Link to Auditor's Site</v>
      </c>
    </row>
    <row r="8" spans="1:45" x14ac:dyDescent="0.2">
      <c r="A8" s="2" t="s">
        <v>231</v>
      </c>
      <c r="B8" s="3">
        <v>32874</v>
      </c>
      <c r="C8" s="2" t="s">
        <v>279</v>
      </c>
      <c r="D8" s="2">
        <v>6.5936818500000003</v>
      </c>
      <c r="E8" s="2">
        <v>6.72</v>
      </c>
      <c r="F8" s="2" t="s">
        <v>279</v>
      </c>
      <c r="G8" s="2"/>
      <c r="H8" s="2"/>
      <c r="I8" s="2"/>
      <c r="J8" s="2" t="s">
        <v>280</v>
      </c>
      <c r="K8" s="2"/>
      <c r="L8" s="2"/>
      <c r="M8" s="1">
        <v>640</v>
      </c>
      <c r="N8" s="2" t="s">
        <v>233</v>
      </c>
      <c r="O8" s="2" t="s">
        <v>231</v>
      </c>
      <c r="P8" s="2" t="s">
        <v>159</v>
      </c>
      <c r="Q8" s="2" t="s">
        <v>213</v>
      </c>
      <c r="R8" s="2" t="s">
        <v>34</v>
      </c>
      <c r="S8" s="2" t="s">
        <v>45</v>
      </c>
      <c r="T8" s="2"/>
      <c r="U8" s="2" t="s">
        <v>62</v>
      </c>
      <c r="V8" s="2" t="s">
        <v>2</v>
      </c>
      <c r="W8" s="2" t="s">
        <v>126</v>
      </c>
      <c r="X8" s="2">
        <v>14000</v>
      </c>
      <c r="Y8" s="2">
        <v>0</v>
      </c>
      <c r="Z8" s="1">
        <v>0</v>
      </c>
      <c r="AA8" s="1">
        <v>14000</v>
      </c>
      <c r="AB8" s="1">
        <v>4900</v>
      </c>
      <c r="AC8" s="1">
        <v>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14</v>
      </c>
      <c r="AQ8" s="2" t="s">
        <v>138</v>
      </c>
      <c r="AR8" t="str">
        <f>_xlfn.TEXTJOIN(,,"http://portagecountyauditor.org/Data.aspx?ParcelID=",C8)</f>
        <v>http://portagecountyauditor.org/Data.aspx?ParcelID=01-007-00-00-022-000</v>
      </c>
      <c r="AS8" s="6" t="str">
        <f>HYPERLINK(AR8,"Link to Auditor's Site")</f>
        <v>Link to Auditor's Site</v>
      </c>
    </row>
    <row r="9" spans="1:45" x14ac:dyDescent="0.2">
      <c r="A9" s="2" t="s">
        <v>231</v>
      </c>
      <c r="B9" s="3">
        <v>32874</v>
      </c>
      <c r="C9" s="2" t="s">
        <v>307</v>
      </c>
      <c r="D9" s="2">
        <v>30.569611009999999</v>
      </c>
      <c r="E9" s="2">
        <v>32.411000000000001</v>
      </c>
      <c r="F9" s="2" t="s">
        <v>307</v>
      </c>
      <c r="G9" s="2"/>
      <c r="H9" s="2"/>
      <c r="I9" s="2"/>
      <c r="J9" s="2" t="s">
        <v>280</v>
      </c>
      <c r="K9" s="2"/>
      <c r="L9" s="2"/>
      <c r="M9" s="1">
        <v>640</v>
      </c>
      <c r="N9" s="2" t="s">
        <v>233</v>
      </c>
      <c r="O9" s="2" t="s">
        <v>231</v>
      </c>
      <c r="P9" s="2" t="s">
        <v>159</v>
      </c>
      <c r="Q9" s="2" t="s">
        <v>213</v>
      </c>
      <c r="R9" s="2" t="s">
        <v>34</v>
      </c>
      <c r="S9" s="2" t="s">
        <v>45</v>
      </c>
      <c r="T9" s="2"/>
      <c r="U9" s="2" t="s">
        <v>62</v>
      </c>
      <c r="V9" s="2" t="s">
        <v>2</v>
      </c>
      <c r="W9" s="2" t="s">
        <v>126</v>
      </c>
      <c r="X9" s="2">
        <v>63900</v>
      </c>
      <c r="Y9" s="2">
        <v>0</v>
      </c>
      <c r="Z9" s="1">
        <v>0</v>
      </c>
      <c r="AA9" s="1">
        <v>63900</v>
      </c>
      <c r="AB9" s="1">
        <v>22370</v>
      </c>
      <c r="AC9" s="1">
        <v>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14</v>
      </c>
      <c r="AQ9" s="2" t="s">
        <v>138</v>
      </c>
      <c r="AR9" t="str">
        <f>_xlfn.TEXTJOIN(,,"http://portagecountyauditor.org/Data.aspx?ParcelID=",C9)</f>
        <v>http://portagecountyauditor.org/Data.aspx?ParcelID=01-007-00-00-023-000</v>
      </c>
      <c r="AS9" s="6" t="str">
        <f>HYPERLINK(AR9,"Link to Auditor's Site")</f>
        <v>Link to Auditor's Site</v>
      </c>
    </row>
    <row r="10" spans="1:45" x14ac:dyDescent="0.2">
      <c r="A10" s="2" t="s">
        <v>231</v>
      </c>
      <c r="B10" s="3">
        <v>32874</v>
      </c>
      <c r="C10" s="2" t="s">
        <v>304</v>
      </c>
      <c r="D10" s="2">
        <v>0.74767362000000004</v>
      </c>
      <c r="E10" s="2">
        <v>0.75</v>
      </c>
      <c r="F10" s="2" t="s">
        <v>304</v>
      </c>
      <c r="G10" s="2"/>
      <c r="H10" s="2"/>
      <c r="I10" s="2"/>
      <c r="J10" s="2" t="s">
        <v>95</v>
      </c>
      <c r="K10" s="2"/>
      <c r="L10" s="2"/>
      <c r="M10" s="1">
        <v>640</v>
      </c>
      <c r="N10" s="2" t="s">
        <v>233</v>
      </c>
      <c r="O10" s="2" t="s">
        <v>231</v>
      </c>
      <c r="P10" s="2"/>
      <c r="Q10" s="2"/>
      <c r="R10" s="2"/>
      <c r="S10" s="2"/>
      <c r="T10" s="2"/>
      <c r="U10" s="2"/>
      <c r="V10" s="2"/>
      <c r="W10" s="2"/>
      <c r="X10" s="2">
        <v>1600</v>
      </c>
      <c r="Y10" s="2">
        <v>0</v>
      </c>
      <c r="Z10" s="1">
        <v>0</v>
      </c>
      <c r="AA10" s="1">
        <v>1600</v>
      </c>
      <c r="AB10" s="1">
        <v>560</v>
      </c>
      <c r="AC10" s="1">
        <v>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14</v>
      </c>
      <c r="AQ10" s="2" t="s">
        <v>138</v>
      </c>
      <c r="AR10" t="str">
        <f>_xlfn.TEXTJOIN(,,"http://portagecountyauditor.org/Data.aspx?ParcelID=",C10)</f>
        <v>http://portagecountyauditor.org/Data.aspx?ParcelID=01-007-00-00-024-000</v>
      </c>
      <c r="AS10" s="6" t="str">
        <f>HYPERLINK(AR10,"Link to Auditor's Site")</f>
        <v>Link to Auditor's Site</v>
      </c>
    </row>
    <row r="11" spans="1:45" x14ac:dyDescent="0.2">
      <c r="A11" s="2" t="s">
        <v>231</v>
      </c>
      <c r="B11" s="3">
        <v>32874</v>
      </c>
      <c r="C11" s="2" t="s">
        <v>251</v>
      </c>
      <c r="D11" s="2">
        <v>1.50882815</v>
      </c>
      <c r="E11" s="2">
        <v>1.51</v>
      </c>
      <c r="F11" s="2" t="s">
        <v>251</v>
      </c>
      <c r="G11" s="2"/>
      <c r="H11" s="2"/>
      <c r="I11" s="2"/>
      <c r="J11" s="2" t="s">
        <v>115</v>
      </c>
      <c r="K11" s="2"/>
      <c r="L11" s="2"/>
      <c r="M11" s="1">
        <v>640</v>
      </c>
      <c r="N11" s="2" t="s">
        <v>233</v>
      </c>
      <c r="O11" s="2" t="s">
        <v>231</v>
      </c>
      <c r="P11" s="2"/>
      <c r="Q11" s="2"/>
      <c r="R11" s="2"/>
      <c r="S11" s="2"/>
      <c r="T11" s="2"/>
      <c r="U11" s="2"/>
      <c r="V11" s="2"/>
      <c r="W11" s="2"/>
      <c r="X11" s="2">
        <v>3200</v>
      </c>
      <c r="Y11" s="2">
        <v>0</v>
      </c>
      <c r="Z11" s="1">
        <v>0</v>
      </c>
      <c r="AA11" s="1">
        <v>3200</v>
      </c>
      <c r="AB11" s="1">
        <v>1120</v>
      </c>
      <c r="AC11" s="1">
        <v>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14</v>
      </c>
      <c r="AQ11" s="2" t="s">
        <v>138</v>
      </c>
      <c r="AR11" t="str">
        <f>_xlfn.TEXTJOIN(,,"http://portagecountyauditor.org/Data.aspx?ParcelID=",C11)</f>
        <v>http://portagecountyauditor.org/Data.aspx?ParcelID=01-007-00-00-026-000</v>
      </c>
      <c r="AS11" s="6" t="str">
        <f>HYPERLINK(AR11,"Link to Auditor's Site")</f>
        <v>Link to Auditor's Site</v>
      </c>
    </row>
    <row r="12" spans="1:45" x14ac:dyDescent="0.2">
      <c r="A12" s="2" t="s">
        <v>231</v>
      </c>
      <c r="B12" s="3">
        <v>32874</v>
      </c>
      <c r="C12" s="2" t="s">
        <v>252</v>
      </c>
      <c r="D12" s="2">
        <v>0.35529042999999999</v>
      </c>
      <c r="E12" s="2">
        <v>0.255</v>
      </c>
      <c r="F12" s="2" t="s">
        <v>252</v>
      </c>
      <c r="G12" s="2"/>
      <c r="H12" s="2"/>
      <c r="I12" s="2"/>
      <c r="J12" s="2" t="s">
        <v>115</v>
      </c>
      <c r="K12" s="2"/>
      <c r="L12" s="2"/>
      <c r="M12" s="1">
        <v>640</v>
      </c>
      <c r="N12" s="2" t="s">
        <v>233</v>
      </c>
      <c r="O12" s="2" t="s">
        <v>231</v>
      </c>
      <c r="P12" s="2" t="s">
        <v>236</v>
      </c>
      <c r="Q12" s="2"/>
      <c r="R12" s="2"/>
      <c r="S12" s="2"/>
      <c r="T12" s="2"/>
      <c r="U12" s="2" t="s">
        <v>62</v>
      </c>
      <c r="V12" s="2" t="s">
        <v>2</v>
      </c>
      <c r="W12" s="2" t="s">
        <v>126</v>
      </c>
      <c r="X12" s="2">
        <v>800</v>
      </c>
      <c r="Y12" s="2">
        <v>0</v>
      </c>
      <c r="Z12" s="1">
        <v>0</v>
      </c>
      <c r="AA12" s="1">
        <v>800</v>
      </c>
      <c r="AB12" s="1">
        <v>280</v>
      </c>
      <c r="AC12" s="1">
        <v>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14</v>
      </c>
      <c r="AQ12" s="2" t="s">
        <v>138</v>
      </c>
      <c r="AR12" t="str">
        <f>_xlfn.TEXTJOIN(,,"http://portagecountyauditor.org/Data.aspx?ParcelID=",C12)</f>
        <v>http://portagecountyauditor.org/Data.aspx?ParcelID=01-007-00-00-027-000</v>
      </c>
      <c r="AS12" s="6" t="str">
        <f>HYPERLINK(AR12,"Link to Auditor's Site")</f>
        <v>Link to Auditor's Site</v>
      </c>
    </row>
    <row r="13" spans="1:45" x14ac:dyDescent="0.2">
      <c r="A13" s="2" t="s">
        <v>231</v>
      </c>
      <c r="B13" s="3">
        <v>32874</v>
      </c>
      <c r="C13" s="2" t="s">
        <v>238</v>
      </c>
      <c r="D13" s="2">
        <v>6.8193049700000001</v>
      </c>
      <c r="E13" s="2">
        <v>7.26</v>
      </c>
      <c r="F13" s="2" t="s">
        <v>238</v>
      </c>
      <c r="G13" s="2"/>
      <c r="H13" s="2"/>
      <c r="I13" s="2"/>
      <c r="J13" s="2" t="s">
        <v>115</v>
      </c>
      <c r="K13" s="2"/>
      <c r="L13" s="2"/>
      <c r="M13" s="1">
        <v>640</v>
      </c>
      <c r="N13" s="2" t="s">
        <v>233</v>
      </c>
      <c r="O13" s="2" t="s">
        <v>231</v>
      </c>
      <c r="P13" s="2" t="s">
        <v>159</v>
      </c>
      <c r="Q13" s="2" t="s">
        <v>213</v>
      </c>
      <c r="R13" s="2" t="s">
        <v>34</v>
      </c>
      <c r="S13" s="2" t="s">
        <v>45</v>
      </c>
      <c r="T13" s="2"/>
      <c r="U13" s="2" t="s">
        <v>62</v>
      </c>
      <c r="V13" s="2" t="s">
        <v>2</v>
      </c>
      <c r="W13" s="2" t="s">
        <v>126</v>
      </c>
      <c r="X13" s="2">
        <v>15000</v>
      </c>
      <c r="Y13" s="2">
        <v>0</v>
      </c>
      <c r="Z13" s="1">
        <v>0</v>
      </c>
      <c r="AA13" s="1">
        <v>15000</v>
      </c>
      <c r="AB13" s="1">
        <v>5250</v>
      </c>
      <c r="AC13" s="1">
        <v>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14</v>
      </c>
      <c r="AQ13" s="2" t="s">
        <v>138</v>
      </c>
      <c r="AR13" t="str">
        <f>_xlfn.TEXTJOIN(,,"http://portagecountyauditor.org/Data.aspx?ParcelID=",C13)</f>
        <v>http://portagecountyauditor.org/Data.aspx?ParcelID=01-007-00-00-031-000</v>
      </c>
      <c r="AS13" s="6" t="str">
        <f>HYPERLINK(AR13,"Link to Auditor's Site")</f>
        <v>Link to Auditor's Site</v>
      </c>
    </row>
    <row r="14" spans="1:45" x14ac:dyDescent="0.2">
      <c r="A14" s="2" t="s">
        <v>231</v>
      </c>
      <c r="B14" s="3">
        <v>32874</v>
      </c>
      <c r="C14" s="2" t="s">
        <v>286</v>
      </c>
      <c r="D14" s="2">
        <v>18.116677729999999</v>
      </c>
      <c r="E14" s="2">
        <v>18.54</v>
      </c>
      <c r="F14" s="2" t="s">
        <v>286</v>
      </c>
      <c r="G14" s="2"/>
      <c r="H14" s="2"/>
      <c r="I14" s="2"/>
      <c r="J14" s="2" t="s">
        <v>115</v>
      </c>
      <c r="K14" s="2"/>
      <c r="L14" s="2"/>
      <c r="M14" s="1">
        <v>640</v>
      </c>
      <c r="N14" s="2" t="s">
        <v>233</v>
      </c>
      <c r="O14" s="2" t="s">
        <v>231</v>
      </c>
      <c r="P14" s="2"/>
      <c r="Q14" s="2"/>
      <c r="R14" s="2"/>
      <c r="S14" s="2"/>
      <c r="T14" s="2"/>
      <c r="U14" s="2"/>
      <c r="V14" s="2"/>
      <c r="W14" s="2"/>
      <c r="X14" s="2">
        <v>37600</v>
      </c>
      <c r="Y14" s="2">
        <v>0</v>
      </c>
      <c r="Z14" s="1">
        <v>0</v>
      </c>
      <c r="AA14" s="1">
        <v>37600</v>
      </c>
      <c r="AB14" s="1">
        <v>13160</v>
      </c>
      <c r="AC14" s="1">
        <v>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14</v>
      </c>
      <c r="AQ14" s="2" t="s">
        <v>138</v>
      </c>
      <c r="AR14" t="str">
        <f>_xlfn.TEXTJOIN(,,"http://portagecountyauditor.org/Data.aspx?ParcelID=",C14)</f>
        <v>http://portagecountyauditor.org/Data.aspx?ParcelID=01-007-00-00-032-000</v>
      </c>
      <c r="AS14" s="6" t="str">
        <f>HYPERLINK(AR14,"Link to Auditor's Site")</f>
        <v>Link to Auditor's Site</v>
      </c>
    </row>
    <row r="15" spans="1:45" x14ac:dyDescent="0.2">
      <c r="A15" s="2" t="s">
        <v>231</v>
      </c>
      <c r="B15" s="3">
        <v>32874</v>
      </c>
      <c r="C15" s="2" t="s">
        <v>295</v>
      </c>
      <c r="D15" s="2">
        <v>7.5105331099999999</v>
      </c>
      <c r="E15" s="2">
        <v>8.02</v>
      </c>
      <c r="F15" s="2" t="s">
        <v>295</v>
      </c>
      <c r="G15" s="2"/>
      <c r="H15" s="2"/>
      <c r="I15" s="2"/>
      <c r="J15" s="2" t="s">
        <v>115</v>
      </c>
      <c r="K15" s="2"/>
      <c r="L15" s="2"/>
      <c r="M15" s="1">
        <v>640</v>
      </c>
      <c r="N15" s="2" t="s">
        <v>233</v>
      </c>
      <c r="O15" s="2" t="s">
        <v>231</v>
      </c>
      <c r="P15" s="2" t="s">
        <v>159</v>
      </c>
      <c r="Q15" s="2" t="s">
        <v>213</v>
      </c>
      <c r="R15" s="2" t="s">
        <v>34</v>
      </c>
      <c r="S15" s="2" t="s">
        <v>45</v>
      </c>
      <c r="T15" s="2"/>
      <c r="U15" s="2" t="s">
        <v>62</v>
      </c>
      <c r="V15" s="2" t="s">
        <v>2</v>
      </c>
      <c r="W15" s="2" t="s">
        <v>126</v>
      </c>
      <c r="X15" s="2">
        <v>16300</v>
      </c>
      <c r="Y15" s="2">
        <v>0</v>
      </c>
      <c r="Z15" s="1">
        <v>0</v>
      </c>
      <c r="AA15" s="1">
        <v>16300</v>
      </c>
      <c r="AB15" s="1">
        <v>5710</v>
      </c>
      <c r="AC15" s="1">
        <v>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14</v>
      </c>
      <c r="AQ15" s="2" t="s">
        <v>138</v>
      </c>
      <c r="AR15" t="str">
        <f>_xlfn.TEXTJOIN(,,"http://portagecountyauditor.org/Data.aspx?ParcelID=",C15)</f>
        <v>http://portagecountyauditor.org/Data.aspx?ParcelID=01-007-00-00-033-000</v>
      </c>
      <c r="AS15" s="6" t="str">
        <f>HYPERLINK(AR15,"Link to Auditor's Site")</f>
        <v>Link to Auditor's Site</v>
      </c>
    </row>
    <row r="16" spans="1:45" x14ac:dyDescent="0.2">
      <c r="A16" s="2" t="s">
        <v>231</v>
      </c>
      <c r="B16" s="3">
        <v>32874</v>
      </c>
      <c r="C16" s="2" t="s">
        <v>313</v>
      </c>
      <c r="D16" s="2">
        <v>5.8235084400000003</v>
      </c>
      <c r="E16" s="2">
        <v>6.657</v>
      </c>
      <c r="F16" s="2" t="s">
        <v>313</v>
      </c>
      <c r="G16" s="2"/>
      <c r="H16" s="2"/>
      <c r="I16" s="2"/>
      <c r="J16" s="2" t="s">
        <v>115</v>
      </c>
      <c r="K16" s="2"/>
      <c r="L16" s="2"/>
      <c r="M16" s="1">
        <v>640</v>
      </c>
      <c r="N16" s="2" t="s">
        <v>233</v>
      </c>
      <c r="O16" s="2" t="s">
        <v>231</v>
      </c>
      <c r="P16" s="2" t="s">
        <v>159</v>
      </c>
      <c r="Q16" s="2" t="s">
        <v>213</v>
      </c>
      <c r="R16" s="2" t="s">
        <v>34</v>
      </c>
      <c r="S16" s="2" t="s">
        <v>45</v>
      </c>
      <c r="T16" s="2"/>
      <c r="U16" s="2" t="s">
        <v>62</v>
      </c>
      <c r="V16" s="2" t="s">
        <v>2</v>
      </c>
      <c r="W16" s="2" t="s">
        <v>126</v>
      </c>
      <c r="X16" s="2">
        <v>13000</v>
      </c>
      <c r="Y16" s="2">
        <v>0</v>
      </c>
      <c r="Z16" s="1">
        <v>0</v>
      </c>
      <c r="AA16" s="1">
        <v>13000</v>
      </c>
      <c r="AB16" s="1">
        <v>4550</v>
      </c>
      <c r="AC16" s="1">
        <v>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14</v>
      </c>
      <c r="AQ16" s="2" t="s">
        <v>138</v>
      </c>
      <c r="AR16" t="str">
        <f>_xlfn.TEXTJOIN(,,"http://portagecountyauditor.org/Data.aspx?ParcelID=",C16)</f>
        <v>http://portagecountyauditor.org/Data.aspx?ParcelID=01-007-00-00-034-000</v>
      </c>
      <c r="AS16" s="6" t="str">
        <f>HYPERLINK(AR16,"Link to Auditor's Site")</f>
        <v>Link to Auditor's Site</v>
      </c>
    </row>
    <row r="17" spans="1:45" x14ac:dyDescent="0.2">
      <c r="A17" s="2" t="s">
        <v>231</v>
      </c>
      <c r="B17" s="3">
        <v>32874</v>
      </c>
      <c r="C17" s="2" t="s">
        <v>273</v>
      </c>
      <c r="D17" s="2">
        <v>3.0414153000000002</v>
      </c>
      <c r="E17" s="2">
        <v>3.12</v>
      </c>
      <c r="F17" s="2" t="s">
        <v>273</v>
      </c>
      <c r="G17" s="2"/>
      <c r="H17" s="2"/>
      <c r="I17" s="2"/>
      <c r="J17" s="2" t="s">
        <v>98</v>
      </c>
      <c r="K17" s="2"/>
      <c r="L17" s="2"/>
      <c r="M17" s="1">
        <v>640</v>
      </c>
      <c r="N17" s="2" t="s">
        <v>233</v>
      </c>
      <c r="O17" s="2" t="s">
        <v>231</v>
      </c>
      <c r="P17" s="2" t="s">
        <v>159</v>
      </c>
      <c r="Q17" s="2" t="s">
        <v>213</v>
      </c>
      <c r="R17" s="2" t="s">
        <v>34</v>
      </c>
      <c r="S17" s="2" t="s">
        <v>45</v>
      </c>
      <c r="T17" s="2"/>
      <c r="U17" s="2" t="s">
        <v>62</v>
      </c>
      <c r="V17" s="2" t="s">
        <v>2</v>
      </c>
      <c r="W17" s="2" t="s">
        <v>126</v>
      </c>
      <c r="X17" s="2">
        <v>6700</v>
      </c>
      <c r="Y17" s="2">
        <v>0</v>
      </c>
      <c r="Z17" s="1">
        <v>0</v>
      </c>
      <c r="AA17" s="1">
        <v>6700</v>
      </c>
      <c r="AB17" s="1">
        <v>2350</v>
      </c>
      <c r="AC17" s="1">
        <v>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14</v>
      </c>
      <c r="AQ17" s="2" t="s">
        <v>138</v>
      </c>
      <c r="AR17" t="str">
        <f>_xlfn.TEXTJOIN(,,"http://portagecountyauditor.org/Data.aspx?ParcelID=",C17)</f>
        <v>http://portagecountyauditor.org/Data.aspx?ParcelID=01-013-00-00-007-000</v>
      </c>
      <c r="AS17" s="6" t="str">
        <f>HYPERLINK(AR17,"Link to Auditor's Site")</f>
        <v>Link to Auditor's Site</v>
      </c>
    </row>
    <row r="18" spans="1:45" x14ac:dyDescent="0.2">
      <c r="A18" s="2" t="s">
        <v>231</v>
      </c>
      <c r="B18" s="3">
        <v>32874</v>
      </c>
      <c r="C18" s="2" t="s">
        <v>232</v>
      </c>
      <c r="D18" s="2">
        <v>3.0566919000000001</v>
      </c>
      <c r="E18" s="2">
        <v>3.12</v>
      </c>
      <c r="F18" s="2" t="s">
        <v>232</v>
      </c>
      <c r="G18" s="2"/>
      <c r="H18" s="2"/>
      <c r="I18" s="2"/>
      <c r="J18" s="2" t="s">
        <v>98</v>
      </c>
      <c r="K18" s="2"/>
      <c r="L18" s="2"/>
      <c r="M18" s="1">
        <v>640</v>
      </c>
      <c r="N18" s="2" t="s">
        <v>233</v>
      </c>
      <c r="O18" s="2" t="s">
        <v>231</v>
      </c>
      <c r="P18" s="2" t="s">
        <v>159</v>
      </c>
      <c r="Q18" s="2" t="s">
        <v>213</v>
      </c>
      <c r="R18" s="2" t="s">
        <v>34</v>
      </c>
      <c r="S18" s="2" t="s">
        <v>45</v>
      </c>
      <c r="T18" s="2"/>
      <c r="U18" s="2" t="s">
        <v>62</v>
      </c>
      <c r="V18" s="2" t="s">
        <v>2</v>
      </c>
      <c r="W18" s="2" t="s">
        <v>126</v>
      </c>
      <c r="X18" s="2">
        <v>6500</v>
      </c>
      <c r="Y18" s="2">
        <v>0</v>
      </c>
      <c r="Z18" s="1">
        <v>0</v>
      </c>
      <c r="AA18" s="1">
        <v>6500</v>
      </c>
      <c r="AB18" s="1">
        <v>2280</v>
      </c>
      <c r="AC18" s="1">
        <v>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14</v>
      </c>
      <c r="AQ18" s="2" t="s">
        <v>138</v>
      </c>
      <c r="AR18" t="str">
        <f>_xlfn.TEXTJOIN(,,"http://portagecountyauditor.org/Data.aspx?ParcelID=",C18)</f>
        <v>http://portagecountyauditor.org/Data.aspx?ParcelID=01-013-00-00-008-000</v>
      </c>
      <c r="AS18" s="6" t="str">
        <f>HYPERLINK(AR18,"Link to Auditor's Site")</f>
        <v>Link to Auditor's Site</v>
      </c>
    </row>
    <row r="19" spans="1:45" x14ac:dyDescent="0.2">
      <c r="A19" s="2" t="s">
        <v>231</v>
      </c>
      <c r="B19" s="3">
        <v>32874</v>
      </c>
      <c r="C19" s="2" t="s">
        <v>275</v>
      </c>
      <c r="D19" s="2">
        <v>9.9862049899999992</v>
      </c>
      <c r="E19" s="2">
        <v>9.77</v>
      </c>
      <c r="F19" s="2" t="s">
        <v>275</v>
      </c>
      <c r="G19" s="2"/>
      <c r="H19" s="2"/>
      <c r="I19" s="2"/>
      <c r="J19" s="2" t="s">
        <v>98</v>
      </c>
      <c r="K19" s="2"/>
      <c r="L19" s="2"/>
      <c r="M19" s="1">
        <v>640</v>
      </c>
      <c r="N19" s="2" t="s">
        <v>233</v>
      </c>
      <c r="O19" s="2" t="s">
        <v>231</v>
      </c>
      <c r="P19" s="2" t="s">
        <v>159</v>
      </c>
      <c r="Q19" s="2" t="s">
        <v>213</v>
      </c>
      <c r="R19" s="2" t="s">
        <v>34</v>
      </c>
      <c r="S19" s="2" t="s">
        <v>45</v>
      </c>
      <c r="T19" s="2"/>
      <c r="U19" s="2" t="s">
        <v>62</v>
      </c>
      <c r="V19" s="2" t="s">
        <v>2</v>
      </c>
      <c r="W19" s="2" t="s">
        <v>126</v>
      </c>
      <c r="X19" s="2">
        <v>20400</v>
      </c>
      <c r="Y19" s="2">
        <v>0</v>
      </c>
      <c r="Z19" s="1">
        <v>0</v>
      </c>
      <c r="AA19" s="1">
        <v>20400</v>
      </c>
      <c r="AB19" s="1">
        <v>7140</v>
      </c>
      <c r="AC19" s="1">
        <v>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14</v>
      </c>
      <c r="AQ19" s="2" t="s">
        <v>138</v>
      </c>
      <c r="AR19" t="str">
        <f>_xlfn.TEXTJOIN(,,"http://portagecountyauditor.org/Data.aspx?ParcelID=",C19)</f>
        <v>http://portagecountyauditor.org/Data.aspx?ParcelID=01-013-00-00-009-000</v>
      </c>
      <c r="AS19" s="6" t="str">
        <f>HYPERLINK(AR19,"Link to Auditor's Site")</f>
        <v>Link to Auditor's Site</v>
      </c>
    </row>
    <row r="20" spans="1:45" x14ac:dyDescent="0.2">
      <c r="A20" s="2" t="s">
        <v>231</v>
      </c>
      <c r="B20" s="3">
        <v>34705</v>
      </c>
      <c r="C20" s="2" t="s">
        <v>235</v>
      </c>
      <c r="D20" s="2">
        <v>8.9759848699999996</v>
      </c>
      <c r="E20" s="2">
        <v>9</v>
      </c>
      <c r="F20" s="2" t="s">
        <v>235</v>
      </c>
      <c r="G20" s="2"/>
      <c r="H20" s="2"/>
      <c r="I20" s="2"/>
      <c r="J20" s="2" t="s">
        <v>115</v>
      </c>
      <c r="K20" s="2"/>
      <c r="L20" s="2"/>
      <c r="M20" s="1">
        <v>640</v>
      </c>
      <c r="N20" s="2" t="s">
        <v>233</v>
      </c>
      <c r="O20" s="2" t="s">
        <v>231</v>
      </c>
      <c r="P20" s="2" t="s">
        <v>236</v>
      </c>
      <c r="Q20" s="2"/>
      <c r="R20" s="2"/>
      <c r="S20" s="2"/>
      <c r="T20" s="2"/>
      <c r="U20" s="2" t="s">
        <v>62</v>
      </c>
      <c r="V20" s="2" t="s">
        <v>2</v>
      </c>
      <c r="W20" s="2" t="s">
        <v>126</v>
      </c>
      <c r="X20" s="2">
        <v>18800</v>
      </c>
      <c r="Y20" s="2">
        <v>0</v>
      </c>
      <c r="Z20" s="1">
        <v>0</v>
      </c>
      <c r="AA20" s="1">
        <v>18800</v>
      </c>
      <c r="AB20" s="1">
        <v>6580</v>
      </c>
      <c r="AC20" s="1">
        <v>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14</v>
      </c>
      <c r="AQ20" s="2" t="s">
        <v>138</v>
      </c>
      <c r="AR20" t="str">
        <f>_xlfn.TEXTJOIN(,,"http://portagecountyauditor.org/Data.aspx?ParcelID=",C20)</f>
        <v>http://portagecountyauditor.org/Data.aspx?ParcelID=01-014-00-00-006-000</v>
      </c>
      <c r="AS20" s="6" t="str">
        <f>HYPERLINK(AR20,"Link to Auditor's Site")</f>
        <v>Link to Auditor's Site</v>
      </c>
    </row>
    <row r="21" spans="1:45" x14ac:dyDescent="0.2">
      <c r="A21" s="2" t="s">
        <v>231</v>
      </c>
      <c r="B21" s="3">
        <v>35235</v>
      </c>
      <c r="C21" s="2" t="s">
        <v>296</v>
      </c>
      <c r="D21" s="2">
        <v>16.073607800000001</v>
      </c>
      <c r="E21" s="2">
        <v>16.071000000000002</v>
      </c>
      <c r="F21" s="2" t="s">
        <v>296</v>
      </c>
      <c r="G21" s="2"/>
      <c r="H21" s="2"/>
      <c r="I21" s="2"/>
      <c r="J21" s="2" t="s">
        <v>115</v>
      </c>
      <c r="K21" s="2" t="s">
        <v>12</v>
      </c>
      <c r="L21" s="2"/>
      <c r="M21" s="1">
        <v>640</v>
      </c>
      <c r="N21" s="2" t="s">
        <v>233</v>
      </c>
      <c r="O21" s="2" t="s">
        <v>231</v>
      </c>
      <c r="P21" s="2" t="s">
        <v>19</v>
      </c>
      <c r="Q21" s="2" t="s">
        <v>234</v>
      </c>
      <c r="R21" s="2" t="s">
        <v>34</v>
      </c>
      <c r="S21" s="2"/>
      <c r="T21" s="2"/>
      <c r="U21" s="2" t="s">
        <v>62</v>
      </c>
      <c r="V21" s="2" t="s">
        <v>2</v>
      </c>
      <c r="W21" s="2" t="s">
        <v>126</v>
      </c>
      <c r="X21" s="2">
        <v>33600</v>
      </c>
      <c r="Y21" s="2">
        <v>0</v>
      </c>
      <c r="Z21" s="1">
        <v>0</v>
      </c>
      <c r="AA21" s="1">
        <v>33600</v>
      </c>
      <c r="AB21" s="1">
        <v>11760</v>
      </c>
      <c r="AC21" s="1">
        <v>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14</v>
      </c>
      <c r="AQ21" s="2" t="s">
        <v>138</v>
      </c>
      <c r="AR21" t="str">
        <f>_xlfn.TEXTJOIN(,,"http://portagecountyauditor.org/Data.aspx?ParcelID=",C21)</f>
        <v>http://portagecountyauditor.org/Data.aspx?ParcelID=01-014-00-00-007-000</v>
      </c>
      <c r="AS21" s="6" t="str">
        <f>HYPERLINK(AR21,"Link to Auditor's Site")</f>
        <v>Link to Auditor's Site</v>
      </c>
    </row>
    <row r="22" spans="1:45" x14ac:dyDescent="0.2">
      <c r="A22" s="2" t="s">
        <v>231</v>
      </c>
      <c r="B22" s="3">
        <v>32874</v>
      </c>
      <c r="C22" s="2" t="s">
        <v>293</v>
      </c>
      <c r="D22" s="2">
        <v>19.927703999999999</v>
      </c>
      <c r="E22" s="2">
        <v>20</v>
      </c>
      <c r="F22" s="2" t="s">
        <v>293</v>
      </c>
      <c r="G22" s="2"/>
      <c r="H22" s="2"/>
      <c r="I22" s="2"/>
      <c r="J22" s="2" t="s">
        <v>115</v>
      </c>
      <c r="K22" s="2"/>
      <c r="L22" s="2"/>
      <c r="M22" s="1">
        <v>640</v>
      </c>
      <c r="N22" s="2" t="s">
        <v>233</v>
      </c>
      <c r="O22" s="2" t="s">
        <v>231</v>
      </c>
      <c r="P22" s="2" t="s">
        <v>159</v>
      </c>
      <c r="Q22" s="2" t="s">
        <v>213</v>
      </c>
      <c r="R22" s="2" t="s">
        <v>34</v>
      </c>
      <c r="S22" s="2" t="s">
        <v>45</v>
      </c>
      <c r="T22" s="2"/>
      <c r="U22" s="2" t="s">
        <v>62</v>
      </c>
      <c r="V22" s="2" t="s">
        <v>2</v>
      </c>
      <c r="W22" s="2" t="s">
        <v>126</v>
      </c>
      <c r="X22" s="2">
        <v>41800</v>
      </c>
      <c r="Y22" s="2">
        <v>0</v>
      </c>
      <c r="Z22" s="1">
        <v>0</v>
      </c>
      <c r="AA22" s="1">
        <v>41800</v>
      </c>
      <c r="AB22" s="1">
        <v>14630</v>
      </c>
      <c r="AC22" s="1">
        <v>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14</v>
      </c>
      <c r="AQ22" s="2" t="s">
        <v>138</v>
      </c>
      <c r="AR22" t="str">
        <f>_xlfn.TEXTJOIN(,,"http://portagecountyauditor.org/Data.aspx?ParcelID=",C22)</f>
        <v>http://portagecountyauditor.org/Data.aspx?ParcelID=01-014-00-00-008-000</v>
      </c>
      <c r="AS22" s="6" t="str">
        <f>HYPERLINK(AR22,"Link to Auditor's Site")</f>
        <v>Link to Auditor's Site</v>
      </c>
    </row>
    <row r="23" spans="1:45" x14ac:dyDescent="0.2">
      <c r="A23" s="2" t="s">
        <v>231</v>
      </c>
      <c r="B23" s="3">
        <v>32874</v>
      </c>
      <c r="C23" s="2" t="s">
        <v>272</v>
      </c>
      <c r="D23" s="2">
        <v>8.6367180099999992</v>
      </c>
      <c r="E23" s="2">
        <v>8.4700000000000006</v>
      </c>
      <c r="F23" s="2" t="s">
        <v>272</v>
      </c>
      <c r="G23" s="2"/>
      <c r="H23" s="2"/>
      <c r="I23" s="2"/>
      <c r="J23" s="2" t="s">
        <v>115</v>
      </c>
      <c r="K23" s="2"/>
      <c r="L23" s="2"/>
      <c r="M23" s="1">
        <v>640</v>
      </c>
      <c r="N23" s="2" t="s">
        <v>233</v>
      </c>
      <c r="O23" s="2" t="s">
        <v>231</v>
      </c>
      <c r="P23" s="2" t="s">
        <v>159</v>
      </c>
      <c r="Q23" s="2" t="s">
        <v>213</v>
      </c>
      <c r="R23" s="2" t="s">
        <v>34</v>
      </c>
      <c r="S23" s="2" t="s">
        <v>45</v>
      </c>
      <c r="T23" s="2"/>
      <c r="U23" s="2" t="s">
        <v>62</v>
      </c>
      <c r="V23" s="2" t="s">
        <v>2</v>
      </c>
      <c r="W23" s="2" t="s">
        <v>126</v>
      </c>
      <c r="X23" s="2">
        <v>17700</v>
      </c>
      <c r="Y23" s="2">
        <v>0</v>
      </c>
      <c r="Z23" s="1">
        <v>0</v>
      </c>
      <c r="AA23" s="1">
        <v>17700</v>
      </c>
      <c r="AB23" s="1">
        <v>6200</v>
      </c>
      <c r="AC23" s="1">
        <v>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14</v>
      </c>
      <c r="AQ23" s="2" t="s">
        <v>138</v>
      </c>
      <c r="AR23" t="str">
        <f>_xlfn.TEXTJOIN(,,"http://portagecountyauditor.org/Data.aspx?ParcelID=",C23)</f>
        <v>http://portagecountyauditor.org/Data.aspx?ParcelID=01-014-00-00-010-000</v>
      </c>
      <c r="AS23" s="6" t="str">
        <f>HYPERLINK(AR23,"Link to Auditor's Site")</f>
        <v>Link to Auditor's Site</v>
      </c>
    </row>
    <row r="24" spans="1:45" x14ac:dyDescent="0.2">
      <c r="A24" s="2" t="s">
        <v>231</v>
      </c>
      <c r="B24" s="3">
        <v>32874</v>
      </c>
      <c r="C24" s="2" t="s">
        <v>271</v>
      </c>
      <c r="D24" s="2">
        <v>23.174137779999999</v>
      </c>
      <c r="E24" s="2">
        <v>21.46</v>
      </c>
      <c r="F24" s="2" t="s">
        <v>271</v>
      </c>
      <c r="G24" s="2"/>
      <c r="H24" s="2"/>
      <c r="I24" s="2"/>
      <c r="J24" s="2" t="s">
        <v>115</v>
      </c>
      <c r="K24" s="2"/>
      <c r="L24" s="2"/>
      <c r="M24" s="1">
        <v>640</v>
      </c>
      <c r="N24" s="2" t="s">
        <v>233</v>
      </c>
      <c r="O24" s="2" t="s">
        <v>231</v>
      </c>
      <c r="P24" s="2" t="s">
        <v>159</v>
      </c>
      <c r="Q24" s="2" t="s">
        <v>213</v>
      </c>
      <c r="R24" s="2" t="s">
        <v>34</v>
      </c>
      <c r="S24" s="2" t="s">
        <v>45</v>
      </c>
      <c r="T24" s="2"/>
      <c r="U24" s="2" t="s">
        <v>62</v>
      </c>
      <c r="V24" s="2" t="s">
        <v>2</v>
      </c>
      <c r="W24" s="2" t="s">
        <v>126</v>
      </c>
      <c r="X24" s="2">
        <v>44800</v>
      </c>
      <c r="Y24" s="2">
        <v>0</v>
      </c>
      <c r="Z24" s="1">
        <v>0</v>
      </c>
      <c r="AA24" s="1">
        <v>44800</v>
      </c>
      <c r="AB24" s="1">
        <v>15680</v>
      </c>
      <c r="AC24" s="1">
        <v>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14</v>
      </c>
      <c r="AQ24" s="2" t="s">
        <v>138</v>
      </c>
      <c r="AR24" t="str">
        <f>_xlfn.TEXTJOIN(,,"http://portagecountyauditor.org/Data.aspx?ParcelID=",C24)</f>
        <v>http://portagecountyauditor.org/Data.aspx?ParcelID=01-014-00-00-011-000</v>
      </c>
      <c r="AS24" s="6" t="str">
        <f>HYPERLINK(AR24,"Link to Auditor's Site")</f>
        <v>Link to Auditor's Site</v>
      </c>
    </row>
    <row r="25" spans="1:45" x14ac:dyDescent="0.2">
      <c r="A25" s="2" t="s">
        <v>231</v>
      </c>
      <c r="B25" s="3">
        <v>32874</v>
      </c>
      <c r="C25" s="2" t="s">
        <v>253</v>
      </c>
      <c r="D25" s="2">
        <v>45.664179519999998</v>
      </c>
      <c r="E25" s="2">
        <v>46.96</v>
      </c>
      <c r="F25" s="2" t="s">
        <v>253</v>
      </c>
      <c r="G25" s="2"/>
      <c r="H25" s="2"/>
      <c r="I25" s="2"/>
      <c r="J25" s="2" t="s">
        <v>115</v>
      </c>
      <c r="K25" s="2"/>
      <c r="L25" s="2"/>
      <c r="M25" s="1">
        <v>640</v>
      </c>
      <c r="N25" s="2" t="s">
        <v>233</v>
      </c>
      <c r="O25" s="2" t="s">
        <v>231</v>
      </c>
      <c r="P25" s="2" t="s">
        <v>159</v>
      </c>
      <c r="Q25" s="2" t="s">
        <v>213</v>
      </c>
      <c r="R25" s="2" t="s">
        <v>34</v>
      </c>
      <c r="S25" s="2" t="s">
        <v>45</v>
      </c>
      <c r="T25" s="2"/>
      <c r="U25" s="2" t="s">
        <v>62</v>
      </c>
      <c r="V25" s="2" t="s">
        <v>2</v>
      </c>
      <c r="W25" s="2" t="s">
        <v>126</v>
      </c>
      <c r="X25" s="2">
        <v>98100</v>
      </c>
      <c r="Y25" s="2">
        <v>0</v>
      </c>
      <c r="Z25" s="1">
        <v>0</v>
      </c>
      <c r="AA25" s="1">
        <v>98100</v>
      </c>
      <c r="AB25" s="1">
        <v>34340</v>
      </c>
      <c r="AC25" s="1">
        <v>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14</v>
      </c>
      <c r="AQ25" s="2" t="s">
        <v>138</v>
      </c>
      <c r="AR25" t="str">
        <f>_xlfn.TEXTJOIN(,,"http://portagecountyauditor.org/Data.aspx?ParcelID=",C25)</f>
        <v>http://portagecountyauditor.org/Data.aspx?ParcelID=01-014-00-00-012-000</v>
      </c>
      <c r="AS25" s="6" t="str">
        <f>HYPERLINK(AR25,"Link to Auditor's Site")</f>
        <v>Link to Auditor's Site</v>
      </c>
    </row>
    <row r="26" spans="1:45" x14ac:dyDescent="0.2">
      <c r="A26" s="2" t="s">
        <v>231</v>
      </c>
      <c r="B26" s="3">
        <v>32874</v>
      </c>
      <c r="C26" s="2" t="s">
        <v>274</v>
      </c>
      <c r="D26" s="2">
        <v>7.7053530600000002</v>
      </c>
      <c r="E26" s="2">
        <v>8.4</v>
      </c>
      <c r="F26" s="2" t="s">
        <v>274</v>
      </c>
      <c r="G26" s="2"/>
      <c r="H26" s="2"/>
      <c r="I26" s="2"/>
      <c r="J26" s="2" t="s">
        <v>115</v>
      </c>
      <c r="K26" s="2"/>
      <c r="L26" s="2"/>
      <c r="M26" s="1">
        <v>640</v>
      </c>
      <c r="N26" s="2" t="s">
        <v>233</v>
      </c>
      <c r="O26" s="2" t="s">
        <v>231</v>
      </c>
      <c r="P26" s="2" t="s">
        <v>159</v>
      </c>
      <c r="Q26" s="2" t="s">
        <v>213</v>
      </c>
      <c r="R26" s="2" t="s">
        <v>34</v>
      </c>
      <c r="S26" s="2" t="s">
        <v>45</v>
      </c>
      <c r="T26" s="2"/>
      <c r="U26" s="2" t="s">
        <v>62</v>
      </c>
      <c r="V26" s="2" t="s">
        <v>2</v>
      </c>
      <c r="W26" s="2" t="s">
        <v>126</v>
      </c>
      <c r="X26" s="2">
        <v>17500</v>
      </c>
      <c r="Y26" s="2">
        <v>0</v>
      </c>
      <c r="Z26" s="1">
        <v>0</v>
      </c>
      <c r="AA26" s="1">
        <v>17500</v>
      </c>
      <c r="AB26" s="1">
        <v>6130</v>
      </c>
      <c r="AC26" s="1">
        <v>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14</v>
      </c>
      <c r="AQ26" s="2" t="s">
        <v>138</v>
      </c>
      <c r="AR26" t="str">
        <f>_xlfn.TEXTJOIN(,,"http://portagecountyauditor.org/Data.aspx?ParcelID=",C26)</f>
        <v>http://portagecountyauditor.org/Data.aspx?ParcelID=01-014-00-00-013-000</v>
      </c>
      <c r="AS26" s="6" t="str">
        <f>HYPERLINK(AR26,"Link to Auditor's Site")</f>
        <v>Link to Auditor's Site</v>
      </c>
    </row>
    <row r="27" spans="1:45" x14ac:dyDescent="0.2">
      <c r="A27" s="2" t="s">
        <v>231</v>
      </c>
      <c r="B27" s="3">
        <v>32874</v>
      </c>
      <c r="C27" s="2" t="s">
        <v>250</v>
      </c>
      <c r="D27" s="2">
        <v>3.1884122100000001</v>
      </c>
      <c r="E27" s="2">
        <v>2.5</v>
      </c>
      <c r="F27" s="2" t="s">
        <v>250</v>
      </c>
      <c r="G27" s="2"/>
      <c r="H27" s="2"/>
      <c r="I27" s="2"/>
      <c r="J27" s="2" t="s">
        <v>115</v>
      </c>
      <c r="K27" s="2"/>
      <c r="L27" s="2"/>
      <c r="M27" s="1">
        <v>640</v>
      </c>
      <c r="N27" s="2" t="s">
        <v>233</v>
      </c>
      <c r="O27" s="2" t="s">
        <v>231</v>
      </c>
      <c r="P27" s="2" t="s">
        <v>159</v>
      </c>
      <c r="Q27" s="2" t="s">
        <v>213</v>
      </c>
      <c r="R27" s="2" t="s">
        <v>34</v>
      </c>
      <c r="S27" s="2" t="s">
        <v>45</v>
      </c>
      <c r="T27" s="2"/>
      <c r="U27" s="2"/>
      <c r="V27" s="2"/>
      <c r="W27" s="2"/>
      <c r="X27" s="2">
        <v>5200</v>
      </c>
      <c r="Y27" s="2">
        <v>0</v>
      </c>
      <c r="Z27" s="1">
        <v>0</v>
      </c>
      <c r="AA27" s="1">
        <v>5200</v>
      </c>
      <c r="AB27" s="1">
        <v>1820</v>
      </c>
      <c r="AC27" s="1">
        <v>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14</v>
      </c>
      <c r="AQ27" s="2" t="s">
        <v>138</v>
      </c>
      <c r="AR27" t="str">
        <f>_xlfn.TEXTJOIN(,,"http://portagecountyauditor.org/Data.aspx?ParcelID=",C27)</f>
        <v>http://portagecountyauditor.org/Data.aspx?ParcelID=01-014-00-00-014-000</v>
      </c>
      <c r="AS27" s="6" t="str">
        <f>HYPERLINK(AR27,"Link to Auditor's Site")</f>
        <v>Link to Auditor's Site</v>
      </c>
    </row>
    <row r="28" spans="1:45" x14ac:dyDescent="0.2">
      <c r="A28" s="2" t="s">
        <v>231</v>
      </c>
      <c r="B28" s="3">
        <v>32874</v>
      </c>
      <c r="C28" s="2" t="s">
        <v>303</v>
      </c>
      <c r="D28" s="2">
        <v>3.1767777000000001</v>
      </c>
      <c r="E28" s="2">
        <v>3.46</v>
      </c>
      <c r="F28" s="2" t="s">
        <v>303</v>
      </c>
      <c r="G28" s="2"/>
      <c r="H28" s="2"/>
      <c r="I28" s="2"/>
      <c r="J28" s="2" t="s">
        <v>280</v>
      </c>
      <c r="K28" s="2"/>
      <c r="L28" s="2"/>
      <c r="M28" s="1">
        <v>640</v>
      </c>
      <c r="N28" s="2" t="s">
        <v>233</v>
      </c>
      <c r="O28" s="2" t="s">
        <v>231</v>
      </c>
      <c r="P28" s="2" t="s">
        <v>159</v>
      </c>
      <c r="Q28" s="2" t="s">
        <v>213</v>
      </c>
      <c r="R28" s="2" t="s">
        <v>34</v>
      </c>
      <c r="S28" s="2" t="s">
        <v>45</v>
      </c>
      <c r="T28" s="2"/>
      <c r="U28" s="2" t="s">
        <v>62</v>
      </c>
      <c r="V28" s="2" t="s">
        <v>2</v>
      </c>
      <c r="W28" s="2" t="s">
        <v>126</v>
      </c>
      <c r="X28" s="2">
        <v>5800</v>
      </c>
      <c r="Y28" s="2">
        <v>0</v>
      </c>
      <c r="Z28" s="1">
        <v>0</v>
      </c>
      <c r="AA28" s="1">
        <v>5800</v>
      </c>
      <c r="AB28" s="1">
        <v>2030</v>
      </c>
      <c r="AC28" s="1">
        <v>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14</v>
      </c>
      <c r="AQ28" s="2" t="s">
        <v>138</v>
      </c>
      <c r="AR28" t="str">
        <f>_xlfn.TEXTJOIN(,,"http://portagecountyauditor.org/Data.aspx?ParcelID=",C28)</f>
        <v>http://portagecountyauditor.org/Data.aspx?ParcelID=01-015-00-00-005-000</v>
      </c>
      <c r="AS28" s="6" t="str">
        <f>HYPERLINK(AR28,"Link to Auditor's Site")</f>
        <v>Link to Auditor's Site</v>
      </c>
    </row>
    <row r="29" spans="1:45" x14ac:dyDescent="0.2">
      <c r="A29" s="2" t="s">
        <v>231</v>
      </c>
      <c r="B29" s="3">
        <v>32874</v>
      </c>
      <c r="C29" s="2" t="s">
        <v>289</v>
      </c>
      <c r="D29" s="2">
        <v>8.9609930999999996</v>
      </c>
      <c r="E29" s="2">
        <v>9.6300000000000008</v>
      </c>
      <c r="F29" s="2" t="s">
        <v>289</v>
      </c>
      <c r="G29" s="2"/>
      <c r="H29" s="2"/>
      <c r="I29" s="2"/>
      <c r="J29" s="2" t="s">
        <v>98</v>
      </c>
      <c r="K29" s="2"/>
      <c r="L29" s="2"/>
      <c r="M29" s="1">
        <v>640</v>
      </c>
      <c r="N29" s="2" t="s">
        <v>233</v>
      </c>
      <c r="O29" s="2" t="s">
        <v>231</v>
      </c>
      <c r="P29" s="2" t="s">
        <v>159</v>
      </c>
      <c r="Q29" s="2" t="s">
        <v>213</v>
      </c>
      <c r="R29" s="2" t="s">
        <v>34</v>
      </c>
      <c r="S29" s="2" t="s">
        <v>45</v>
      </c>
      <c r="T29" s="2"/>
      <c r="U29" s="2" t="s">
        <v>62</v>
      </c>
      <c r="V29" s="2" t="s">
        <v>2</v>
      </c>
      <c r="W29" s="2" t="s">
        <v>126</v>
      </c>
      <c r="X29" s="2">
        <v>20100</v>
      </c>
      <c r="Y29" s="2">
        <v>0</v>
      </c>
      <c r="Z29" s="1">
        <v>0</v>
      </c>
      <c r="AA29" s="1">
        <v>20100</v>
      </c>
      <c r="AB29" s="1">
        <v>7040</v>
      </c>
      <c r="AC29" s="1">
        <v>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14</v>
      </c>
      <c r="AQ29" s="2" t="s">
        <v>138</v>
      </c>
      <c r="AR29" t="str">
        <f>_xlfn.TEXTJOIN(,,"http://portagecountyauditor.org/Data.aspx?ParcelID=",C29)</f>
        <v>http://portagecountyauditor.org/Data.aspx?ParcelID=01-021-00-00-001-000</v>
      </c>
      <c r="AS29" s="6" t="str">
        <f>HYPERLINK(AR29,"Link to Auditor's Site")</f>
        <v>Link to Auditor's Site</v>
      </c>
    </row>
    <row r="30" spans="1:45" x14ac:dyDescent="0.2">
      <c r="A30" s="2" t="s">
        <v>231</v>
      </c>
      <c r="B30" s="3">
        <v>32874</v>
      </c>
      <c r="C30" s="2" t="s">
        <v>325</v>
      </c>
      <c r="D30" s="2">
        <v>12.95225366</v>
      </c>
      <c r="E30" s="2">
        <v>13.72</v>
      </c>
      <c r="F30" s="2" t="s">
        <v>325</v>
      </c>
      <c r="G30" s="2"/>
      <c r="H30" s="2"/>
      <c r="I30" s="2"/>
      <c r="J30" s="2" t="s">
        <v>98</v>
      </c>
      <c r="K30" s="2"/>
      <c r="L30" s="2"/>
      <c r="M30" s="1">
        <v>640</v>
      </c>
      <c r="N30" s="2" t="s">
        <v>233</v>
      </c>
      <c r="O30" s="2" t="s">
        <v>231</v>
      </c>
      <c r="P30" s="2" t="s">
        <v>159</v>
      </c>
      <c r="Q30" s="2" t="s">
        <v>213</v>
      </c>
      <c r="R30" s="2" t="s">
        <v>34</v>
      </c>
      <c r="S30" s="2" t="s">
        <v>45</v>
      </c>
      <c r="T30" s="2"/>
      <c r="U30" s="2" t="s">
        <v>62</v>
      </c>
      <c r="V30" s="2" t="s">
        <v>2</v>
      </c>
      <c r="W30" s="2" t="s">
        <v>126</v>
      </c>
      <c r="X30" s="2">
        <v>28700</v>
      </c>
      <c r="Y30" s="2">
        <v>0</v>
      </c>
      <c r="Z30" s="1">
        <v>0</v>
      </c>
      <c r="AA30" s="1">
        <v>28700</v>
      </c>
      <c r="AB30" s="1">
        <v>10050</v>
      </c>
      <c r="AC30" s="1">
        <v>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14</v>
      </c>
      <c r="AQ30" s="2" t="s">
        <v>138</v>
      </c>
      <c r="AR30" t="str">
        <f>_xlfn.TEXTJOIN(,,"http://portagecountyauditor.org/Data.aspx?ParcelID=",C30)</f>
        <v>http://portagecountyauditor.org/Data.aspx?ParcelID=01-021-00-00-002-000</v>
      </c>
      <c r="AS30" s="6" t="str">
        <f>HYPERLINK(AR30,"Link to Auditor's Site")</f>
        <v>Link to Auditor's Site</v>
      </c>
    </row>
    <row r="31" spans="1:45" x14ac:dyDescent="0.2">
      <c r="A31" s="2" t="s">
        <v>231</v>
      </c>
      <c r="B31" s="3">
        <v>32874</v>
      </c>
      <c r="C31" s="2" t="s">
        <v>323</v>
      </c>
      <c r="D31" s="2">
        <v>0.56967738999999995</v>
      </c>
      <c r="E31" s="2">
        <v>0.4</v>
      </c>
      <c r="F31" s="2" t="s">
        <v>323</v>
      </c>
      <c r="G31" s="2"/>
      <c r="H31" s="2"/>
      <c r="I31" s="2"/>
      <c r="J31" s="2" t="s">
        <v>98</v>
      </c>
      <c r="K31" s="2"/>
      <c r="L31" s="2"/>
      <c r="M31" s="1">
        <v>640</v>
      </c>
      <c r="N31" s="2" t="s">
        <v>233</v>
      </c>
      <c r="O31" s="2" t="s">
        <v>231</v>
      </c>
      <c r="P31" s="2" t="s">
        <v>159</v>
      </c>
      <c r="Q31" s="2" t="s">
        <v>213</v>
      </c>
      <c r="R31" s="2" t="s">
        <v>34</v>
      </c>
      <c r="S31" s="2" t="s">
        <v>45</v>
      </c>
      <c r="T31" s="2"/>
      <c r="U31" s="2" t="s">
        <v>62</v>
      </c>
      <c r="V31" s="2" t="s">
        <v>2</v>
      </c>
      <c r="W31" s="2" t="s">
        <v>126</v>
      </c>
      <c r="X31" s="2">
        <v>800</v>
      </c>
      <c r="Y31" s="2">
        <v>0</v>
      </c>
      <c r="Z31" s="1">
        <v>0</v>
      </c>
      <c r="AA31" s="1">
        <v>800</v>
      </c>
      <c r="AB31" s="1">
        <v>280</v>
      </c>
      <c r="AC31" s="1">
        <v>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14</v>
      </c>
      <c r="AQ31" s="2" t="s">
        <v>138</v>
      </c>
      <c r="AR31" t="str">
        <f>_xlfn.TEXTJOIN(,,"http://portagecountyauditor.org/Data.aspx?ParcelID=",C31)</f>
        <v>http://portagecountyauditor.org/Data.aspx?ParcelID=01-021-00-00-003-000</v>
      </c>
      <c r="AS31" s="6" t="str">
        <f>HYPERLINK(AR31,"Link to Auditor's Site")</f>
        <v>Link to Auditor's Site</v>
      </c>
    </row>
    <row r="32" spans="1:45" x14ac:dyDescent="0.2">
      <c r="A32" s="2" t="s">
        <v>231</v>
      </c>
      <c r="B32" s="3">
        <v>32874</v>
      </c>
      <c r="C32" s="2" t="s">
        <v>247</v>
      </c>
      <c r="D32" s="2">
        <v>21.921814640000001</v>
      </c>
      <c r="E32" s="2">
        <v>22.27</v>
      </c>
      <c r="F32" s="2" t="s">
        <v>247</v>
      </c>
      <c r="G32" s="2"/>
      <c r="H32" s="2"/>
      <c r="I32" s="2"/>
      <c r="J32" s="2" t="s">
        <v>115</v>
      </c>
      <c r="K32" s="2"/>
      <c r="L32" s="2"/>
      <c r="M32" s="1">
        <v>640</v>
      </c>
      <c r="N32" s="2" t="s">
        <v>233</v>
      </c>
      <c r="O32" s="2" t="s">
        <v>231</v>
      </c>
      <c r="P32" s="2" t="s">
        <v>159</v>
      </c>
      <c r="Q32" s="2" t="s">
        <v>213</v>
      </c>
      <c r="R32" s="2" t="s">
        <v>34</v>
      </c>
      <c r="S32" s="2" t="s">
        <v>45</v>
      </c>
      <c r="T32" s="2"/>
      <c r="U32" s="2" t="s">
        <v>62</v>
      </c>
      <c r="V32" s="2" t="s">
        <v>2</v>
      </c>
      <c r="W32" s="2" t="s">
        <v>126</v>
      </c>
      <c r="X32" s="2">
        <v>46500</v>
      </c>
      <c r="Y32" s="2">
        <v>0</v>
      </c>
      <c r="Z32" s="1">
        <v>0</v>
      </c>
      <c r="AA32" s="1">
        <v>46500</v>
      </c>
      <c r="AB32" s="1">
        <v>16280</v>
      </c>
      <c r="AC32" s="1">
        <v>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14</v>
      </c>
      <c r="AQ32" s="2" t="s">
        <v>138</v>
      </c>
      <c r="AR32" t="str">
        <f>_xlfn.TEXTJOIN(,,"http://portagecountyauditor.org/Data.aspx?ParcelID=",C32)</f>
        <v>http://portagecountyauditor.org/Data.aspx?ParcelID=01-022-00-00-008-000</v>
      </c>
      <c r="AS32" s="6" t="str">
        <f>HYPERLINK(AR32,"Link to Auditor's Site")</f>
        <v>Link to Auditor's Site</v>
      </c>
    </row>
    <row r="33" spans="1:45" x14ac:dyDescent="0.2">
      <c r="A33" s="2" t="s">
        <v>231</v>
      </c>
      <c r="B33" s="3">
        <v>32874</v>
      </c>
      <c r="C33" s="2" t="s">
        <v>277</v>
      </c>
      <c r="D33" s="2">
        <v>22.763515080000001</v>
      </c>
      <c r="E33" s="2">
        <v>22.32</v>
      </c>
      <c r="F33" s="2" t="s">
        <v>277</v>
      </c>
      <c r="G33" s="2"/>
      <c r="H33" s="2"/>
      <c r="I33" s="2"/>
      <c r="J33" s="2" t="s">
        <v>115</v>
      </c>
      <c r="K33" s="2"/>
      <c r="L33" s="2"/>
      <c r="M33" s="1">
        <v>640</v>
      </c>
      <c r="N33" s="2" t="s">
        <v>233</v>
      </c>
      <c r="O33" s="2" t="s">
        <v>231</v>
      </c>
      <c r="P33" s="2" t="s">
        <v>159</v>
      </c>
      <c r="Q33" s="2" t="s">
        <v>213</v>
      </c>
      <c r="R33" s="2" t="s">
        <v>34</v>
      </c>
      <c r="S33" s="2" t="s">
        <v>45</v>
      </c>
      <c r="T33" s="2"/>
      <c r="U33" s="2" t="s">
        <v>62</v>
      </c>
      <c r="V33" s="2" t="s">
        <v>2</v>
      </c>
      <c r="W33" s="2" t="s">
        <v>126</v>
      </c>
      <c r="X33" s="2">
        <v>46600</v>
      </c>
      <c r="Y33" s="2">
        <v>0</v>
      </c>
      <c r="Z33" s="1">
        <v>0</v>
      </c>
      <c r="AA33" s="1">
        <v>46600</v>
      </c>
      <c r="AB33" s="1">
        <v>16310</v>
      </c>
      <c r="AC33" s="1">
        <v>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14</v>
      </c>
      <c r="AQ33" s="2" t="s">
        <v>138</v>
      </c>
      <c r="AR33" t="str">
        <f>_xlfn.TEXTJOIN(,,"http://portagecountyauditor.org/Data.aspx?ParcelID=",C33)</f>
        <v>http://portagecountyauditor.org/Data.aspx?ParcelID=01-022-00-00-009-000</v>
      </c>
      <c r="AS33" s="6" t="str">
        <f>HYPERLINK(AR33,"Link to Auditor's Site")</f>
        <v>Link to Auditor's Site</v>
      </c>
    </row>
    <row r="34" spans="1:45" x14ac:dyDescent="0.2">
      <c r="A34" s="2" t="s">
        <v>231</v>
      </c>
      <c r="B34" s="3">
        <v>32874</v>
      </c>
      <c r="C34" s="2" t="s">
        <v>291</v>
      </c>
      <c r="D34" s="2">
        <v>18.363086549999998</v>
      </c>
      <c r="E34" s="2">
        <v>17.95</v>
      </c>
      <c r="F34" s="2" t="s">
        <v>291</v>
      </c>
      <c r="G34" s="2"/>
      <c r="H34" s="2"/>
      <c r="I34" s="2"/>
      <c r="J34" s="2" t="s">
        <v>115</v>
      </c>
      <c r="K34" s="2"/>
      <c r="L34" s="2"/>
      <c r="M34" s="1">
        <v>640</v>
      </c>
      <c r="N34" s="2" t="s">
        <v>233</v>
      </c>
      <c r="O34" s="2" t="s">
        <v>231</v>
      </c>
      <c r="P34" s="2" t="s">
        <v>159</v>
      </c>
      <c r="Q34" s="2" t="s">
        <v>213</v>
      </c>
      <c r="R34" s="2" t="s">
        <v>34</v>
      </c>
      <c r="S34" s="2" t="s">
        <v>45</v>
      </c>
      <c r="T34" s="2"/>
      <c r="U34" s="2" t="s">
        <v>62</v>
      </c>
      <c r="V34" s="2" t="s">
        <v>2</v>
      </c>
      <c r="W34" s="2" t="s">
        <v>126</v>
      </c>
      <c r="X34" s="2">
        <v>37500</v>
      </c>
      <c r="Y34" s="2">
        <v>0</v>
      </c>
      <c r="Z34" s="1">
        <v>0</v>
      </c>
      <c r="AA34" s="1">
        <v>37500</v>
      </c>
      <c r="AB34" s="1">
        <v>13130</v>
      </c>
      <c r="AC34" s="1">
        <v>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14</v>
      </c>
      <c r="AQ34" s="2" t="s">
        <v>138</v>
      </c>
      <c r="AR34" t="str">
        <f>_xlfn.TEXTJOIN(,,"http://portagecountyauditor.org/Data.aspx?ParcelID=",C34)</f>
        <v>http://portagecountyauditor.org/Data.aspx?ParcelID=01-022-00-00-010-000</v>
      </c>
      <c r="AS34" s="6" t="str">
        <f>HYPERLINK(AR34,"Link to Auditor's Site")</f>
        <v>Link to Auditor's Site</v>
      </c>
    </row>
    <row r="35" spans="1:45" x14ac:dyDescent="0.2">
      <c r="A35" s="2" t="s">
        <v>231</v>
      </c>
      <c r="B35" s="3">
        <v>32874</v>
      </c>
      <c r="C35" s="2" t="s">
        <v>297</v>
      </c>
      <c r="D35" s="2">
        <v>11.09811204</v>
      </c>
      <c r="E35" s="2">
        <v>11.09</v>
      </c>
      <c r="F35" s="2" t="s">
        <v>297</v>
      </c>
      <c r="G35" s="2"/>
      <c r="H35" s="2"/>
      <c r="I35" s="2"/>
      <c r="J35" s="2" t="s">
        <v>115</v>
      </c>
      <c r="K35" s="2"/>
      <c r="L35" s="2"/>
      <c r="M35" s="1">
        <v>640</v>
      </c>
      <c r="N35" s="2" t="s">
        <v>233</v>
      </c>
      <c r="O35" s="2" t="s">
        <v>231</v>
      </c>
      <c r="P35" s="2" t="s">
        <v>159</v>
      </c>
      <c r="Q35" s="2" t="s">
        <v>213</v>
      </c>
      <c r="R35" s="2" t="s">
        <v>34</v>
      </c>
      <c r="S35" s="2" t="s">
        <v>45</v>
      </c>
      <c r="T35" s="2"/>
      <c r="U35" s="2" t="s">
        <v>62</v>
      </c>
      <c r="V35" s="2" t="s">
        <v>2</v>
      </c>
      <c r="W35" s="2" t="s">
        <v>126</v>
      </c>
      <c r="X35" s="2">
        <v>23200</v>
      </c>
      <c r="Y35" s="2">
        <v>0</v>
      </c>
      <c r="Z35" s="1">
        <v>0</v>
      </c>
      <c r="AA35" s="1">
        <v>23200</v>
      </c>
      <c r="AB35" s="1">
        <v>8120</v>
      </c>
      <c r="AC35" s="1">
        <v>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14</v>
      </c>
      <c r="AQ35" s="2" t="s">
        <v>138</v>
      </c>
      <c r="AR35" t="str">
        <f>_xlfn.TEXTJOIN(,,"http://portagecountyauditor.org/Data.aspx?ParcelID=",C35)</f>
        <v>http://portagecountyauditor.org/Data.aspx?ParcelID=01-022-00-00-011-000</v>
      </c>
      <c r="AS35" s="6" t="str">
        <f>HYPERLINK(AR35,"Link to Auditor's Site")</f>
        <v>Link to Auditor's Site</v>
      </c>
    </row>
    <row r="36" spans="1:45" x14ac:dyDescent="0.2">
      <c r="A36" s="2" t="s">
        <v>231</v>
      </c>
      <c r="B36" s="3">
        <v>32874</v>
      </c>
      <c r="C36" s="2" t="s">
        <v>281</v>
      </c>
      <c r="D36" s="2">
        <v>6.6340747799999997</v>
      </c>
      <c r="E36" s="2">
        <v>6.64</v>
      </c>
      <c r="F36" s="2" t="s">
        <v>281</v>
      </c>
      <c r="G36" s="2"/>
      <c r="H36" s="2"/>
      <c r="I36" s="2"/>
      <c r="J36" s="2" t="s">
        <v>115</v>
      </c>
      <c r="K36" s="2"/>
      <c r="L36" s="2"/>
      <c r="M36" s="1">
        <v>640</v>
      </c>
      <c r="N36" s="2" t="s">
        <v>233</v>
      </c>
      <c r="O36" s="2" t="s">
        <v>231</v>
      </c>
      <c r="P36" s="2" t="s">
        <v>159</v>
      </c>
      <c r="Q36" s="2" t="s">
        <v>213</v>
      </c>
      <c r="R36" s="2" t="s">
        <v>34</v>
      </c>
      <c r="S36" s="2" t="s">
        <v>45</v>
      </c>
      <c r="T36" s="2"/>
      <c r="U36" s="2" t="s">
        <v>62</v>
      </c>
      <c r="V36" s="2" t="s">
        <v>2</v>
      </c>
      <c r="W36" s="2" t="s">
        <v>126</v>
      </c>
      <c r="X36" s="2">
        <v>13900</v>
      </c>
      <c r="Y36" s="2">
        <v>0</v>
      </c>
      <c r="Z36" s="1">
        <v>0</v>
      </c>
      <c r="AA36" s="1">
        <v>13900</v>
      </c>
      <c r="AB36" s="1">
        <v>4870</v>
      </c>
      <c r="AC36" s="1">
        <v>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14</v>
      </c>
      <c r="AQ36" s="2" t="s">
        <v>138</v>
      </c>
      <c r="AR36" t="str">
        <f>_xlfn.TEXTJOIN(,,"http://portagecountyauditor.org/Data.aspx?ParcelID=",C36)</f>
        <v>http://portagecountyauditor.org/Data.aspx?ParcelID=01-022-00-00-012-000</v>
      </c>
      <c r="AS36" s="6" t="str">
        <f>HYPERLINK(AR36,"Link to Auditor's Site")</f>
        <v>Link to Auditor's Site</v>
      </c>
    </row>
    <row r="37" spans="1:45" x14ac:dyDescent="0.2">
      <c r="A37" s="2" t="s">
        <v>231</v>
      </c>
      <c r="B37" s="3">
        <v>32874</v>
      </c>
      <c r="C37" s="2" t="s">
        <v>287</v>
      </c>
      <c r="D37" s="2">
        <v>17.733467260000001</v>
      </c>
      <c r="E37" s="2">
        <v>17.690000000000001</v>
      </c>
      <c r="F37" s="2" t="s">
        <v>287</v>
      </c>
      <c r="G37" s="2"/>
      <c r="H37" s="2"/>
      <c r="I37" s="2"/>
      <c r="J37" s="2" t="s">
        <v>115</v>
      </c>
      <c r="K37" s="2"/>
      <c r="L37" s="2"/>
      <c r="M37" s="1">
        <v>640</v>
      </c>
      <c r="N37" s="2" t="s">
        <v>233</v>
      </c>
      <c r="O37" s="2" t="s">
        <v>231</v>
      </c>
      <c r="P37" s="2" t="s">
        <v>159</v>
      </c>
      <c r="Q37" s="2" t="s">
        <v>213</v>
      </c>
      <c r="R37" s="2" t="s">
        <v>34</v>
      </c>
      <c r="S37" s="2" t="s">
        <v>45</v>
      </c>
      <c r="T37" s="2"/>
      <c r="U37" s="2" t="s">
        <v>62</v>
      </c>
      <c r="V37" s="2" t="s">
        <v>2</v>
      </c>
      <c r="W37" s="2" t="s">
        <v>126</v>
      </c>
      <c r="X37" s="2">
        <v>36900</v>
      </c>
      <c r="Y37" s="2">
        <v>0</v>
      </c>
      <c r="Z37" s="1">
        <v>0</v>
      </c>
      <c r="AA37" s="1">
        <v>36900</v>
      </c>
      <c r="AB37" s="1">
        <v>12920</v>
      </c>
      <c r="AC37" s="1">
        <v>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14</v>
      </c>
      <c r="AQ37" s="2" t="s">
        <v>138</v>
      </c>
      <c r="AR37" t="str">
        <f>_xlfn.TEXTJOIN(,,"http://portagecountyauditor.org/Data.aspx?ParcelID=",C37)</f>
        <v>http://portagecountyauditor.org/Data.aspx?ParcelID=01-022-00-00-013-000</v>
      </c>
      <c r="AS37" s="6" t="str">
        <f>HYPERLINK(AR37,"Link to Auditor's Site")</f>
        <v>Link to Auditor's Site</v>
      </c>
    </row>
    <row r="38" spans="1:45" x14ac:dyDescent="0.2">
      <c r="A38" s="2" t="s">
        <v>231</v>
      </c>
      <c r="B38" s="3">
        <v>32874</v>
      </c>
      <c r="C38" s="2" t="s">
        <v>248</v>
      </c>
      <c r="D38" s="2">
        <v>12.634293319999999</v>
      </c>
      <c r="E38" s="2">
        <v>12.77</v>
      </c>
      <c r="F38" s="2" t="s">
        <v>248</v>
      </c>
      <c r="G38" s="2"/>
      <c r="H38" s="2"/>
      <c r="I38" s="2"/>
      <c r="J38" s="2" t="s">
        <v>115</v>
      </c>
      <c r="K38" s="2"/>
      <c r="L38" s="2"/>
      <c r="M38" s="1">
        <v>640</v>
      </c>
      <c r="N38" s="2" t="s">
        <v>233</v>
      </c>
      <c r="O38" s="2" t="s">
        <v>231</v>
      </c>
      <c r="P38" s="2" t="s">
        <v>159</v>
      </c>
      <c r="Q38" s="2" t="s">
        <v>213</v>
      </c>
      <c r="R38" s="2" t="s">
        <v>34</v>
      </c>
      <c r="S38" s="2" t="s">
        <v>45</v>
      </c>
      <c r="T38" s="2"/>
      <c r="U38" s="2" t="s">
        <v>62</v>
      </c>
      <c r="V38" s="2" t="s">
        <v>2</v>
      </c>
      <c r="W38" s="2" t="s">
        <v>126</v>
      </c>
      <c r="X38" s="2">
        <v>26700</v>
      </c>
      <c r="Y38" s="2">
        <v>0</v>
      </c>
      <c r="Z38" s="1">
        <v>0</v>
      </c>
      <c r="AA38" s="1">
        <v>26700</v>
      </c>
      <c r="AB38" s="1">
        <v>9350</v>
      </c>
      <c r="AC38" s="1">
        <v>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14</v>
      </c>
      <c r="AQ38" s="2" t="s">
        <v>138</v>
      </c>
      <c r="AR38" t="str">
        <f>_xlfn.TEXTJOIN(,,"http://portagecountyauditor.org/Data.aspx?ParcelID=",C38)</f>
        <v>http://portagecountyauditor.org/Data.aspx?ParcelID=01-022-00-00-014-000</v>
      </c>
      <c r="AS38" s="6" t="str">
        <f>HYPERLINK(AR38,"Link to Auditor's Site")</f>
        <v>Link to Auditor's Site</v>
      </c>
    </row>
    <row r="39" spans="1:45" x14ac:dyDescent="0.2">
      <c r="A39" s="2" t="s">
        <v>231</v>
      </c>
      <c r="B39" s="3">
        <v>32874</v>
      </c>
      <c r="C39" s="2" t="s">
        <v>288</v>
      </c>
      <c r="D39" s="2">
        <v>18.266441400000001</v>
      </c>
      <c r="E39" s="2">
        <v>18</v>
      </c>
      <c r="F39" s="2" t="s">
        <v>288</v>
      </c>
      <c r="G39" s="2"/>
      <c r="H39" s="2"/>
      <c r="I39" s="2"/>
      <c r="J39" s="2" t="s">
        <v>115</v>
      </c>
      <c r="K39" s="2"/>
      <c r="L39" s="2"/>
      <c r="M39" s="1">
        <v>640</v>
      </c>
      <c r="N39" s="2" t="s">
        <v>233</v>
      </c>
      <c r="O39" s="2" t="s">
        <v>231</v>
      </c>
      <c r="P39" s="2" t="s">
        <v>159</v>
      </c>
      <c r="Q39" s="2" t="s">
        <v>213</v>
      </c>
      <c r="R39" s="2" t="s">
        <v>34</v>
      </c>
      <c r="S39" s="2" t="s">
        <v>45</v>
      </c>
      <c r="T39" s="2"/>
      <c r="U39" s="2" t="s">
        <v>62</v>
      </c>
      <c r="V39" s="2" t="s">
        <v>2</v>
      </c>
      <c r="W39" s="2" t="s">
        <v>126</v>
      </c>
      <c r="X39" s="2">
        <v>37600</v>
      </c>
      <c r="Y39" s="2">
        <v>0</v>
      </c>
      <c r="Z39" s="1">
        <v>0</v>
      </c>
      <c r="AA39" s="1">
        <v>37600</v>
      </c>
      <c r="AB39" s="1">
        <v>13160</v>
      </c>
      <c r="AC39" s="1">
        <v>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14</v>
      </c>
      <c r="AQ39" s="2" t="s">
        <v>138</v>
      </c>
      <c r="AR39" t="str">
        <f>_xlfn.TEXTJOIN(,,"http://portagecountyauditor.org/Data.aspx?ParcelID=",C39)</f>
        <v>http://portagecountyauditor.org/Data.aspx?ParcelID=01-022-00-00-015-000</v>
      </c>
      <c r="AS39" s="6" t="str">
        <f>HYPERLINK(AR39,"Link to Auditor's Site")</f>
        <v>Link to Auditor's Site</v>
      </c>
    </row>
    <row r="40" spans="1:45" x14ac:dyDescent="0.2">
      <c r="A40" s="2" t="s">
        <v>231</v>
      </c>
      <c r="B40" s="3">
        <v>32874</v>
      </c>
      <c r="C40" s="2" t="s">
        <v>324</v>
      </c>
      <c r="D40" s="2">
        <v>26.686895740000001</v>
      </c>
      <c r="E40" s="2">
        <v>28.64</v>
      </c>
      <c r="F40" s="2" t="s">
        <v>324</v>
      </c>
      <c r="G40" s="2"/>
      <c r="H40" s="2"/>
      <c r="I40" s="2"/>
      <c r="J40" s="2" t="s">
        <v>115</v>
      </c>
      <c r="K40" s="2"/>
      <c r="L40" s="2"/>
      <c r="M40" s="1">
        <v>640</v>
      </c>
      <c r="N40" s="2" t="s">
        <v>233</v>
      </c>
      <c r="O40" s="2" t="s">
        <v>231</v>
      </c>
      <c r="P40" s="2" t="s">
        <v>159</v>
      </c>
      <c r="Q40" s="2" t="s">
        <v>213</v>
      </c>
      <c r="R40" s="2" t="s">
        <v>34</v>
      </c>
      <c r="S40" s="2" t="s">
        <v>45</v>
      </c>
      <c r="T40" s="2"/>
      <c r="U40" s="2" t="s">
        <v>62</v>
      </c>
      <c r="V40" s="2" t="s">
        <v>2</v>
      </c>
      <c r="W40" s="2" t="s">
        <v>126</v>
      </c>
      <c r="X40" s="2">
        <v>61900</v>
      </c>
      <c r="Y40" s="2">
        <v>0</v>
      </c>
      <c r="Z40" s="1">
        <v>0</v>
      </c>
      <c r="AA40" s="1">
        <v>61900</v>
      </c>
      <c r="AB40" s="1">
        <v>21670</v>
      </c>
      <c r="AC40" s="1">
        <v>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14</v>
      </c>
      <c r="AQ40" s="2" t="s">
        <v>138</v>
      </c>
      <c r="AR40" t="str">
        <f>_xlfn.TEXTJOIN(,,"http://portagecountyauditor.org/Data.aspx?ParcelID=",C40)</f>
        <v>http://portagecountyauditor.org/Data.aspx?ParcelID=01-022-00-00-016-000</v>
      </c>
      <c r="AS40" s="6" t="str">
        <f>HYPERLINK(AR40,"Link to Auditor's Site")</f>
        <v>Link to Auditor's Site</v>
      </c>
    </row>
    <row r="41" spans="1:45" x14ac:dyDescent="0.2">
      <c r="A41" s="2" t="s">
        <v>255</v>
      </c>
      <c r="B41" s="3">
        <v>32640</v>
      </c>
      <c r="C41" s="2" t="s">
        <v>256</v>
      </c>
      <c r="D41" s="2">
        <v>7.9400579200000001</v>
      </c>
      <c r="E41" s="2">
        <v>7.87</v>
      </c>
      <c r="F41" s="2" t="s">
        <v>256</v>
      </c>
      <c r="G41" s="2"/>
      <c r="H41" s="2" t="s">
        <v>257</v>
      </c>
      <c r="I41" s="2"/>
      <c r="J41" s="2" t="s">
        <v>9</v>
      </c>
      <c r="K41" s="2"/>
      <c r="L41" s="2"/>
      <c r="M41" s="1">
        <v>301</v>
      </c>
      <c r="N41" s="2" t="s">
        <v>255</v>
      </c>
      <c r="O41" s="2" t="s">
        <v>258</v>
      </c>
      <c r="P41" s="2" t="s">
        <v>51</v>
      </c>
      <c r="Q41" s="2" t="s">
        <v>257</v>
      </c>
      <c r="R41" s="2"/>
      <c r="S41" s="2"/>
      <c r="T41" s="2"/>
      <c r="U41" s="2" t="s">
        <v>22</v>
      </c>
      <c r="V41" s="2" t="s">
        <v>2</v>
      </c>
      <c r="W41" s="2" t="s">
        <v>23</v>
      </c>
      <c r="X41" s="2">
        <v>15500</v>
      </c>
      <c r="Y41" s="2">
        <v>0</v>
      </c>
      <c r="Z41" s="1">
        <v>0</v>
      </c>
      <c r="AA41" s="1">
        <v>15500</v>
      </c>
      <c r="AB41" s="1">
        <v>5430</v>
      </c>
      <c r="AC41" s="1">
        <v>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14</v>
      </c>
      <c r="AQ41" s="2"/>
      <c r="AR41" t="str">
        <f>_xlfn.TEXTJOIN(,,"http://portagecountyauditor.org/Data.aspx?ParcelID=",C41)</f>
        <v>http://portagecountyauditor.org/Data.aspx?ParcelID=01-025-00-00-001-000</v>
      </c>
      <c r="AS41" s="6" t="str">
        <f>HYPERLINK(AR41,"Link to Auditor's Site")</f>
        <v>Link to Auditor's Site</v>
      </c>
    </row>
    <row r="42" spans="1:45" x14ac:dyDescent="0.2">
      <c r="A42" s="2" t="s">
        <v>255</v>
      </c>
      <c r="B42" s="3">
        <v>32640</v>
      </c>
      <c r="C42" s="2" t="s">
        <v>259</v>
      </c>
      <c r="D42" s="2">
        <v>2.23176006</v>
      </c>
      <c r="E42" s="2">
        <v>2.13</v>
      </c>
      <c r="F42" s="2" t="s">
        <v>259</v>
      </c>
      <c r="G42" s="2"/>
      <c r="H42" s="2"/>
      <c r="I42" s="2"/>
      <c r="J42" s="2" t="s">
        <v>9</v>
      </c>
      <c r="K42" s="2"/>
      <c r="L42" s="2"/>
      <c r="M42" s="1">
        <v>301</v>
      </c>
      <c r="N42" s="2" t="s">
        <v>255</v>
      </c>
      <c r="O42" s="2" t="s">
        <v>258</v>
      </c>
      <c r="P42" s="2" t="s">
        <v>51</v>
      </c>
      <c r="Q42" s="2" t="s">
        <v>257</v>
      </c>
      <c r="R42" s="2"/>
      <c r="S42" s="2"/>
      <c r="T42" s="2"/>
      <c r="U42" s="2" t="s">
        <v>22</v>
      </c>
      <c r="V42" s="2" t="s">
        <v>2</v>
      </c>
      <c r="W42" s="2" t="s">
        <v>23</v>
      </c>
      <c r="X42" s="2">
        <v>4300</v>
      </c>
      <c r="Y42" s="2">
        <v>0</v>
      </c>
      <c r="Z42" s="1">
        <v>0</v>
      </c>
      <c r="AA42" s="1">
        <v>4300</v>
      </c>
      <c r="AB42" s="1">
        <v>1510</v>
      </c>
      <c r="AC42" s="1">
        <v>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14</v>
      </c>
      <c r="AQ42" s="2"/>
      <c r="AR42" t="str">
        <f>_xlfn.TEXTJOIN(,,"http://portagecountyauditor.org/Data.aspx?ParcelID=",C42)</f>
        <v>http://portagecountyauditor.org/Data.aspx?ParcelID=01-025-00-00-002-000</v>
      </c>
      <c r="AS42" s="6" t="str">
        <f>HYPERLINK(AR42,"Link to Auditor's Site")</f>
        <v>Link to Auditor's Site</v>
      </c>
    </row>
    <row r="43" spans="1:45" x14ac:dyDescent="0.2">
      <c r="A43" s="2" t="s">
        <v>6</v>
      </c>
      <c r="B43" s="3">
        <v>32874</v>
      </c>
      <c r="C43" s="2" t="s">
        <v>282</v>
      </c>
      <c r="D43" s="2">
        <v>3.8844632300000002</v>
      </c>
      <c r="E43" s="2">
        <v>4</v>
      </c>
      <c r="F43" s="2" t="s">
        <v>282</v>
      </c>
      <c r="G43" s="2"/>
      <c r="H43" s="2"/>
      <c r="I43" s="2"/>
      <c r="J43" s="2" t="s">
        <v>9</v>
      </c>
      <c r="K43" s="2"/>
      <c r="L43" s="2"/>
      <c r="M43" s="1">
        <v>301</v>
      </c>
      <c r="N43" s="2" t="s">
        <v>10</v>
      </c>
      <c r="O43" s="2" t="s">
        <v>6</v>
      </c>
      <c r="P43" s="2" t="s">
        <v>283</v>
      </c>
      <c r="Q43" s="2"/>
      <c r="R43" s="2"/>
      <c r="S43" s="2"/>
      <c r="T43" s="2"/>
      <c r="U43" s="2" t="s">
        <v>3</v>
      </c>
      <c r="V43" s="2" t="s">
        <v>2</v>
      </c>
      <c r="W43" s="2" t="s">
        <v>4</v>
      </c>
      <c r="X43" s="2">
        <v>2000</v>
      </c>
      <c r="Y43" s="2">
        <v>0</v>
      </c>
      <c r="Z43" s="1">
        <v>0</v>
      </c>
      <c r="AA43" s="1">
        <v>2000</v>
      </c>
      <c r="AB43" s="1">
        <v>700</v>
      </c>
      <c r="AC43" s="1">
        <v>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 t="s">
        <v>14</v>
      </c>
      <c r="AQ43" s="2"/>
      <c r="AR43" t="str">
        <f>_xlfn.TEXTJOIN(,,"http://portagecountyauditor.org/Data.aspx?ParcelID=",C43)</f>
        <v>http://portagecountyauditor.org/Data.aspx?ParcelID=01-025-00-00-007-000</v>
      </c>
      <c r="AS43" s="6" t="str">
        <f>HYPERLINK(AR43,"Link to Auditor's Site")</f>
        <v>Link to Auditor's Site</v>
      </c>
    </row>
    <row r="44" spans="1:45" x14ac:dyDescent="0.2">
      <c r="A44" s="2" t="s">
        <v>6</v>
      </c>
      <c r="B44" s="3">
        <v>32874</v>
      </c>
      <c r="C44" s="2" t="s">
        <v>245</v>
      </c>
      <c r="D44" s="2">
        <v>2.8983276299999998</v>
      </c>
      <c r="E44" s="2">
        <v>3</v>
      </c>
      <c r="F44" s="2" t="s">
        <v>245</v>
      </c>
      <c r="G44" s="2"/>
      <c r="H44" s="2"/>
      <c r="I44" s="2"/>
      <c r="J44" s="2" t="s">
        <v>9</v>
      </c>
      <c r="K44" s="2"/>
      <c r="L44" s="2"/>
      <c r="M44" s="1">
        <v>301</v>
      </c>
      <c r="N44" s="2" t="s">
        <v>10</v>
      </c>
      <c r="O44" s="2" t="s">
        <v>6</v>
      </c>
      <c r="P44" s="2" t="s">
        <v>246</v>
      </c>
      <c r="Q44" s="2"/>
      <c r="R44" s="2"/>
      <c r="S44" s="2"/>
      <c r="T44" s="2"/>
      <c r="U44" s="2" t="s">
        <v>3</v>
      </c>
      <c r="V44" s="2" t="s">
        <v>2</v>
      </c>
      <c r="W44" s="2" t="s">
        <v>4</v>
      </c>
      <c r="X44" s="2">
        <v>1500</v>
      </c>
      <c r="Y44" s="2">
        <v>0</v>
      </c>
      <c r="Z44" s="1">
        <v>0</v>
      </c>
      <c r="AA44" s="1">
        <v>1500</v>
      </c>
      <c r="AB44" s="1">
        <v>530</v>
      </c>
      <c r="AC44" s="1">
        <v>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14</v>
      </c>
      <c r="AQ44" s="2"/>
      <c r="AR44" t="str">
        <f>_xlfn.TEXTJOIN(,,"http://portagecountyauditor.org/Data.aspx?ParcelID=",C44)</f>
        <v>http://portagecountyauditor.org/Data.aspx?ParcelID=01-025-00-00-008-000</v>
      </c>
      <c r="AS44" s="6" t="str">
        <f>HYPERLINK(AR44,"Link to Auditor's Site")</f>
        <v>Link to Auditor's Site</v>
      </c>
    </row>
    <row r="45" spans="1:45" x14ac:dyDescent="0.2">
      <c r="A45" s="2" t="s">
        <v>6</v>
      </c>
      <c r="B45" s="3">
        <v>32874</v>
      </c>
      <c r="C45" s="2" t="s">
        <v>7</v>
      </c>
      <c r="D45" s="2">
        <v>0.94823506000000002</v>
      </c>
      <c r="E45" s="2">
        <v>1</v>
      </c>
      <c r="F45" s="2" t="s">
        <v>7</v>
      </c>
      <c r="G45" s="2"/>
      <c r="H45" s="2" t="s">
        <v>8</v>
      </c>
      <c r="I45" s="2"/>
      <c r="J45" s="2" t="s">
        <v>9</v>
      </c>
      <c r="K45" s="2"/>
      <c r="L45" s="2"/>
      <c r="M45" s="1">
        <v>301</v>
      </c>
      <c r="N45" s="2" t="s">
        <v>10</v>
      </c>
      <c r="O45" s="2" t="s">
        <v>6</v>
      </c>
      <c r="P45" s="2" t="s">
        <v>11</v>
      </c>
      <c r="Q45" s="2"/>
      <c r="R45" s="2"/>
      <c r="S45" s="2"/>
      <c r="T45" s="2"/>
      <c r="U45" s="2" t="s">
        <v>3</v>
      </c>
      <c r="V45" s="2" t="s">
        <v>2</v>
      </c>
      <c r="W45" s="2" t="s">
        <v>4</v>
      </c>
      <c r="X45" s="2">
        <v>500</v>
      </c>
      <c r="Y45" s="2">
        <v>0</v>
      </c>
      <c r="Z45" s="1">
        <v>0</v>
      </c>
      <c r="AA45" s="1">
        <v>500</v>
      </c>
      <c r="AB45" s="1">
        <v>180</v>
      </c>
      <c r="AC45" s="1">
        <v>0</v>
      </c>
      <c r="AD45" s="1">
        <v>1968</v>
      </c>
      <c r="AE45" s="1">
        <v>1</v>
      </c>
      <c r="AF45" s="1">
        <v>1</v>
      </c>
      <c r="AG45" s="1">
        <v>400</v>
      </c>
      <c r="AH45" s="1">
        <v>1</v>
      </c>
      <c r="AI45" s="1">
        <v>1</v>
      </c>
      <c r="AJ45" s="1">
        <v>326</v>
      </c>
      <c r="AK45" s="2" t="s">
        <v>13</v>
      </c>
      <c r="AL45" s="1">
        <v>301</v>
      </c>
      <c r="AM45" s="1">
        <v>0</v>
      </c>
      <c r="AN45" s="1">
        <v>0</v>
      </c>
      <c r="AO45" s="1">
        <v>52</v>
      </c>
      <c r="AP45" s="2" t="s">
        <v>14</v>
      </c>
      <c r="AQ45" s="2"/>
      <c r="AR45" s="5" t="str">
        <f>_xlfn.TEXTJOIN(,,"http://portagecountyauditor.org/Data.aspx?ParcelID=",C45)</f>
        <v>http://portagecountyauditor.org/Data.aspx?ParcelID=01-025-00-00-009-000</v>
      </c>
      <c r="AS45" s="6" t="str">
        <f>HYPERLINK(AR45,"Link to Auditor's Site")</f>
        <v>Link to Auditor's Site</v>
      </c>
    </row>
    <row r="46" spans="1:45" x14ac:dyDescent="0.2">
      <c r="A46" s="2" t="s">
        <v>81</v>
      </c>
      <c r="B46" s="3">
        <v>42859</v>
      </c>
      <c r="C46" s="2" t="s">
        <v>82</v>
      </c>
      <c r="D46" s="2">
        <v>1.23050473</v>
      </c>
      <c r="E46" s="2">
        <v>1.22</v>
      </c>
      <c r="F46" s="2" t="s">
        <v>82</v>
      </c>
      <c r="G46" s="2"/>
      <c r="H46" s="2" t="s">
        <v>83</v>
      </c>
      <c r="I46" s="2"/>
      <c r="J46" s="2" t="s">
        <v>37</v>
      </c>
      <c r="K46" s="2"/>
      <c r="L46" s="2"/>
      <c r="M46" s="1">
        <v>429</v>
      </c>
      <c r="N46" s="2" t="s">
        <v>84</v>
      </c>
      <c r="O46" s="2" t="s">
        <v>84</v>
      </c>
      <c r="P46" s="2" t="s">
        <v>85</v>
      </c>
      <c r="Q46" s="2" t="s">
        <v>83</v>
      </c>
      <c r="R46" s="2"/>
      <c r="S46" s="2"/>
      <c r="T46" s="2"/>
      <c r="U46" s="2" t="s">
        <v>22</v>
      </c>
      <c r="V46" s="2" t="s">
        <v>2</v>
      </c>
      <c r="W46" s="2" t="s">
        <v>23</v>
      </c>
      <c r="X46" s="2">
        <v>85200</v>
      </c>
      <c r="Y46" s="2">
        <v>275100</v>
      </c>
      <c r="Z46" s="1">
        <v>0</v>
      </c>
      <c r="AA46" s="1">
        <v>360300</v>
      </c>
      <c r="AB46" s="1">
        <v>29820</v>
      </c>
      <c r="AC46" s="1">
        <v>96290</v>
      </c>
      <c r="AD46" s="1">
        <v>1900</v>
      </c>
      <c r="AE46" s="1">
        <v>1</v>
      </c>
      <c r="AF46" s="1">
        <v>1</v>
      </c>
      <c r="AG46" s="1">
        <v>2700</v>
      </c>
      <c r="AH46" s="1">
        <v>1</v>
      </c>
      <c r="AI46" s="1">
        <v>1</v>
      </c>
      <c r="AJ46" s="1">
        <v>353</v>
      </c>
      <c r="AK46" s="2" t="s">
        <v>24</v>
      </c>
      <c r="AL46" s="1">
        <v>429</v>
      </c>
      <c r="AM46" s="1">
        <v>1990</v>
      </c>
      <c r="AN46" s="1">
        <v>0</v>
      </c>
      <c r="AO46" s="1">
        <v>50</v>
      </c>
      <c r="AP46" s="2" t="s">
        <v>14</v>
      </c>
      <c r="AQ46" s="2"/>
      <c r="AR46" t="str">
        <f>_xlfn.TEXTJOIN(,,"http://portagecountyauditor.org/Data.aspx?ParcelID=",C46)</f>
        <v>http://portagecountyauditor.org/Data.aspx?ParcelID=01-028-00-00-016-000</v>
      </c>
      <c r="AS46" s="6" t="str">
        <f>HYPERLINK(AR46,"Link to Auditor's Site")</f>
        <v>Link to Auditor's Site</v>
      </c>
    </row>
    <row r="47" spans="1:45" x14ac:dyDescent="0.2">
      <c r="A47" s="2" t="s">
        <v>96</v>
      </c>
      <c r="B47" s="3">
        <v>38391</v>
      </c>
      <c r="C47" s="2" t="s">
        <v>97</v>
      </c>
      <c r="D47" s="2">
        <v>0.12210242</v>
      </c>
      <c r="E47" s="2">
        <v>0.13</v>
      </c>
      <c r="F47" s="2" t="s">
        <v>97</v>
      </c>
      <c r="G47" s="2"/>
      <c r="H47" s="2"/>
      <c r="I47" s="2"/>
      <c r="J47" s="2" t="s">
        <v>98</v>
      </c>
      <c r="K47" s="2"/>
      <c r="L47" s="2"/>
      <c r="M47" s="1">
        <v>499</v>
      </c>
      <c r="N47" s="2" t="s">
        <v>99</v>
      </c>
      <c r="O47" s="2" t="s">
        <v>96</v>
      </c>
      <c r="P47" s="2" t="s">
        <v>100</v>
      </c>
      <c r="Q47" s="2" t="s">
        <v>101</v>
      </c>
      <c r="R47" s="2"/>
      <c r="S47" s="2"/>
      <c r="T47" s="2"/>
      <c r="U47" s="2" t="s">
        <v>22</v>
      </c>
      <c r="V47" s="2" t="s">
        <v>2</v>
      </c>
      <c r="W47" s="2" t="s">
        <v>23</v>
      </c>
      <c r="X47" s="2">
        <v>16400</v>
      </c>
      <c r="Y47" s="2">
        <v>36800</v>
      </c>
      <c r="Z47" s="1">
        <v>0</v>
      </c>
      <c r="AA47" s="1">
        <v>53200</v>
      </c>
      <c r="AB47" s="1">
        <v>5740</v>
      </c>
      <c r="AC47" s="1">
        <v>12880</v>
      </c>
      <c r="AD47" s="1">
        <v>1910</v>
      </c>
      <c r="AE47" s="1">
        <v>1</v>
      </c>
      <c r="AF47" s="2"/>
      <c r="AG47" s="1">
        <v>250</v>
      </c>
      <c r="AH47" s="1">
        <v>1</v>
      </c>
      <c r="AI47" s="1">
        <v>1</v>
      </c>
      <c r="AJ47" s="1">
        <v>406</v>
      </c>
      <c r="AK47" s="2" t="s">
        <v>5</v>
      </c>
      <c r="AL47" s="1">
        <v>499</v>
      </c>
      <c r="AM47" s="1">
        <v>0</v>
      </c>
      <c r="AN47" s="1">
        <v>0</v>
      </c>
      <c r="AO47" s="1">
        <v>60</v>
      </c>
      <c r="AP47" s="2" t="s">
        <v>14</v>
      </c>
      <c r="AQ47" s="2"/>
      <c r="AR47" t="str">
        <f>_xlfn.TEXTJOIN(,,"http://portagecountyauditor.org/Data.aspx?ParcelID=",C47)</f>
        <v>http://portagecountyauditor.org/Data.aspx?ParcelID=01-028-00-00-022-000</v>
      </c>
      <c r="AS47" s="6" t="str">
        <f>HYPERLINK(AR47,"Link to Auditor's Site")</f>
        <v>Link to Auditor's Site</v>
      </c>
    </row>
    <row r="48" spans="1:45" x14ac:dyDescent="0.2">
      <c r="A48" s="2" t="s">
        <v>185</v>
      </c>
      <c r="B48" s="3">
        <v>32874</v>
      </c>
      <c r="C48" s="2" t="s">
        <v>309</v>
      </c>
      <c r="D48" s="2">
        <v>1.01292194</v>
      </c>
      <c r="E48" s="2">
        <v>1</v>
      </c>
      <c r="F48" s="2" t="s">
        <v>309</v>
      </c>
      <c r="G48" s="2"/>
      <c r="H48" s="2"/>
      <c r="I48" s="2"/>
      <c r="J48" s="2" t="s">
        <v>98</v>
      </c>
      <c r="K48" s="2"/>
      <c r="L48" s="2"/>
      <c r="M48" s="1">
        <v>690</v>
      </c>
      <c r="N48" s="2" t="s">
        <v>188</v>
      </c>
      <c r="O48" s="2" t="s">
        <v>185</v>
      </c>
      <c r="P48" s="2"/>
      <c r="Q48" s="2"/>
      <c r="R48" s="2"/>
      <c r="S48" s="2"/>
      <c r="T48" s="2"/>
      <c r="U48" s="2"/>
      <c r="V48" s="2"/>
      <c r="W48" s="2"/>
      <c r="X48" s="2">
        <v>5000</v>
      </c>
      <c r="Y48" s="2">
        <v>0</v>
      </c>
      <c r="Z48" s="1">
        <v>0</v>
      </c>
      <c r="AA48" s="1">
        <v>5000</v>
      </c>
      <c r="AB48" s="1">
        <v>1750</v>
      </c>
      <c r="AC48" s="1">
        <v>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14</v>
      </c>
      <c r="AQ48" s="2"/>
      <c r="AR48" t="str">
        <f>_xlfn.TEXTJOIN(,,"http://portagecountyauditor.org/Data.aspx?ParcelID=",C48)</f>
        <v>http://portagecountyauditor.org/Data.aspx?ParcelID=01-029-00-00-002-000</v>
      </c>
      <c r="AS48" s="6" t="str">
        <f>HYPERLINK(AR48,"Link to Auditor's Site")</f>
        <v>Link to Auditor's Site</v>
      </c>
    </row>
    <row r="49" spans="1:45" x14ac:dyDescent="0.2">
      <c r="A49" s="2" t="s">
        <v>185</v>
      </c>
      <c r="B49" s="3">
        <v>32874</v>
      </c>
      <c r="C49" s="2" t="s">
        <v>292</v>
      </c>
      <c r="D49" s="2">
        <v>4.1982050900000001</v>
      </c>
      <c r="E49" s="2">
        <v>3.95</v>
      </c>
      <c r="F49" s="2" t="s">
        <v>292</v>
      </c>
      <c r="G49" s="2"/>
      <c r="H49" s="2"/>
      <c r="I49" s="2"/>
      <c r="J49" s="2" t="s">
        <v>98</v>
      </c>
      <c r="K49" s="2"/>
      <c r="L49" s="2"/>
      <c r="M49" s="1">
        <v>690</v>
      </c>
      <c r="N49" s="2" t="s">
        <v>188</v>
      </c>
      <c r="O49" s="2" t="s">
        <v>185</v>
      </c>
      <c r="P49" s="2"/>
      <c r="Q49" s="2"/>
      <c r="R49" s="2"/>
      <c r="S49" s="2"/>
      <c r="T49" s="2"/>
      <c r="U49" s="2"/>
      <c r="V49" s="2"/>
      <c r="W49" s="2"/>
      <c r="X49" s="2">
        <v>19600</v>
      </c>
      <c r="Y49" s="2">
        <v>0</v>
      </c>
      <c r="Z49" s="1">
        <v>0</v>
      </c>
      <c r="AA49" s="1">
        <v>19600</v>
      </c>
      <c r="AB49" s="1">
        <v>6860</v>
      </c>
      <c r="AC49" s="1">
        <v>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14</v>
      </c>
      <c r="AQ49" s="2"/>
      <c r="AR49" t="str">
        <f>_xlfn.TEXTJOIN(,,"http://portagecountyauditor.org/Data.aspx?ParcelID=",C49)</f>
        <v>http://portagecountyauditor.org/Data.aspx?ParcelID=01-029-00-00-003-000</v>
      </c>
      <c r="AS49" s="6" t="str">
        <f>HYPERLINK(AR49,"Link to Auditor's Site")</f>
        <v>Link to Auditor's Site</v>
      </c>
    </row>
    <row r="50" spans="1:45" x14ac:dyDescent="0.2">
      <c r="A50" s="2" t="s">
        <v>171</v>
      </c>
      <c r="B50" s="3">
        <v>32874</v>
      </c>
      <c r="C50" s="2" t="s">
        <v>172</v>
      </c>
      <c r="D50" s="2">
        <v>0.61035751999999999</v>
      </c>
      <c r="E50" s="2">
        <v>0</v>
      </c>
      <c r="F50" s="2" t="s">
        <v>172</v>
      </c>
      <c r="G50" s="2"/>
      <c r="H50" s="2" t="s">
        <v>173</v>
      </c>
      <c r="I50" s="2"/>
      <c r="J50" s="2" t="s">
        <v>98</v>
      </c>
      <c r="K50" s="2"/>
      <c r="L50" s="2"/>
      <c r="M50" s="1">
        <v>685</v>
      </c>
      <c r="N50" s="2" t="s">
        <v>171</v>
      </c>
      <c r="O50" s="2" t="s">
        <v>174</v>
      </c>
      <c r="P50" s="2" t="s">
        <v>175</v>
      </c>
      <c r="Q50" s="2" t="s">
        <v>173</v>
      </c>
      <c r="R50" s="2"/>
      <c r="S50" s="2"/>
      <c r="T50" s="2"/>
      <c r="U50" s="2" t="s">
        <v>22</v>
      </c>
      <c r="V50" s="2" t="s">
        <v>2</v>
      </c>
      <c r="W50" s="2" t="s">
        <v>23</v>
      </c>
      <c r="X50" s="2">
        <v>34200</v>
      </c>
      <c r="Y50" s="2">
        <v>151500</v>
      </c>
      <c r="Z50" s="1">
        <v>0</v>
      </c>
      <c r="AA50" s="1">
        <v>185700</v>
      </c>
      <c r="AB50" s="1">
        <v>11970</v>
      </c>
      <c r="AC50" s="1">
        <v>53030</v>
      </c>
      <c r="AD50" s="1">
        <v>1941</v>
      </c>
      <c r="AE50" s="1">
        <v>1</v>
      </c>
      <c r="AF50" s="1">
        <v>1</v>
      </c>
      <c r="AG50" s="1">
        <v>3312</v>
      </c>
      <c r="AH50" s="1">
        <v>1</v>
      </c>
      <c r="AI50" s="1">
        <v>1</v>
      </c>
      <c r="AJ50" s="1">
        <v>309</v>
      </c>
      <c r="AK50" s="2" t="s">
        <v>52</v>
      </c>
      <c r="AL50" s="1">
        <v>685</v>
      </c>
      <c r="AM50" s="1">
        <v>0</v>
      </c>
      <c r="AN50" s="1">
        <v>0</v>
      </c>
      <c r="AO50" s="1">
        <v>60</v>
      </c>
      <c r="AP50" s="2" t="s">
        <v>14</v>
      </c>
      <c r="AQ50" s="2"/>
      <c r="AR50" t="str">
        <f>_xlfn.TEXTJOIN(,,"http://portagecountyauditor.org/Data.aspx?ParcelID=",C50)</f>
        <v>http://portagecountyauditor.org/Data.aspx?ParcelID=01-029-00-00-006-000</v>
      </c>
      <c r="AS50" s="6" t="str">
        <f>HYPERLINK(AR50,"Link to Auditor's Site")</f>
        <v>Link to Auditor's Site</v>
      </c>
    </row>
    <row r="51" spans="1:45" x14ac:dyDescent="0.2">
      <c r="A51" s="2" t="s">
        <v>310</v>
      </c>
      <c r="B51" s="3">
        <v>32874</v>
      </c>
      <c r="C51" s="2" t="s">
        <v>311</v>
      </c>
      <c r="D51" s="2">
        <v>0.32130133999999999</v>
      </c>
      <c r="E51" s="2">
        <v>0</v>
      </c>
      <c r="F51" s="2" t="s">
        <v>311</v>
      </c>
      <c r="G51" s="2"/>
      <c r="H51" s="2"/>
      <c r="I51" s="2"/>
      <c r="J51" s="2" t="s">
        <v>98</v>
      </c>
      <c r="K51" s="2"/>
      <c r="L51" s="2"/>
      <c r="M51" s="1">
        <v>685</v>
      </c>
      <c r="N51" s="2" t="s">
        <v>310</v>
      </c>
      <c r="O51" s="2" t="s">
        <v>312</v>
      </c>
      <c r="P51" s="2" t="s">
        <v>175</v>
      </c>
      <c r="Q51" s="2" t="s">
        <v>173</v>
      </c>
      <c r="R51" s="2"/>
      <c r="S51" s="2"/>
      <c r="T51" s="2"/>
      <c r="U51" s="2" t="s">
        <v>22</v>
      </c>
      <c r="V51" s="2" t="s">
        <v>2</v>
      </c>
      <c r="W51" s="2" t="s">
        <v>23</v>
      </c>
      <c r="X51" s="2">
        <v>4500</v>
      </c>
      <c r="Y51" s="2">
        <v>0</v>
      </c>
      <c r="Z51" s="1">
        <v>0</v>
      </c>
      <c r="AA51" s="1">
        <v>4500</v>
      </c>
      <c r="AB51" s="1">
        <v>1580</v>
      </c>
      <c r="AC51" s="1">
        <v>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14</v>
      </c>
      <c r="AQ51" s="2"/>
      <c r="AR51" t="str">
        <f>_xlfn.TEXTJOIN(,,"http://portagecountyauditor.org/Data.aspx?ParcelID=",C51)</f>
        <v>http://portagecountyauditor.org/Data.aspx?ParcelID=01-029-00-00-007-000</v>
      </c>
      <c r="AS51" s="6" t="str">
        <f>HYPERLINK(AR51,"Link to Auditor's Site")</f>
        <v>Link to Auditor's Site</v>
      </c>
    </row>
    <row r="52" spans="1:45" x14ac:dyDescent="0.2">
      <c r="A52" s="2" t="s">
        <v>240</v>
      </c>
      <c r="B52" s="3">
        <v>39182</v>
      </c>
      <c r="C52" s="2" t="s">
        <v>241</v>
      </c>
      <c r="D52" s="2">
        <v>1.3509264700000001</v>
      </c>
      <c r="E52" s="2">
        <v>1.39</v>
      </c>
      <c r="F52" s="2" t="s">
        <v>241</v>
      </c>
      <c r="G52" s="2"/>
      <c r="H52" s="2" t="s">
        <v>237</v>
      </c>
      <c r="I52" s="2"/>
      <c r="J52" s="2" t="s">
        <v>98</v>
      </c>
      <c r="K52" s="2"/>
      <c r="L52" s="2"/>
      <c r="M52" s="1">
        <v>430</v>
      </c>
      <c r="N52" s="2" t="s">
        <v>242</v>
      </c>
      <c r="O52" s="2" t="s">
        <v>243</v>
      </c>
      <c r="P52" s="2" t="s">
        <v>244</v>
      </c>
      <c r="Q52" s="2" t="s">
        <v>160</v>
      </c>
      <c r="R52" s="2"/>
      <c r="S52" s="2" t="s">
        <v>147</v>
      </c>
      <c r="T52" s="2"/>
      <c r="U52" s="2" t="s">
        <v>62</v>
      </c>
      <c r="V52" s="2" t="s">
        <v>2</v>
      </c>
      <c r="W52" s="2" t="s">
        <v>126</v>
      </c>
      <c r="X52" s="2">
        <v>93300</v>
      </c>
      <c r="Y52" s="2">
        <v>133500</v>
      </c>
      <c r="Z52" s="1">
        <v>0</v>
      </c>
      <c r="AA52" s="1">
        <v>226800</v>
      </c>
      <c r="AB52" s="1">
        <v>32660</v>
      </c>
      <c r="AC52" s="1">
        <v>46730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14</v>
      </c>
      <c r="AQ52" s="2"/>
      <c r="AR52" t="str">
        <f>_xlfn.TEXTJOIN(,,"http://portagecountyauditor.org/Data.aspx?ParcelID=",C52)</f>
        <v>http://portagecountyauditor.org/Data.aspx?ParcelID=01-029-00-00-009-000</v>
      </c>
      <c r="AS52" s="6" t="str">
        <f>HYPERLINK(AR52,"Link to Auditor's Site")</f>
        <v>Link to Auditor's Site</v>
      </c>
    </row>
    <row r="53" spans="1:45" x14ac:dyDescent="0.2">
      <c r="A53" s="2" t="s">
        <v>181</v>
      </c>
      <c r="B53" s="3">
        <v>32874</v>
      </c>
      <c r="C53" s="2" t="s">
        <v>182</v>
      </c>
      <c r="D53" s="2">
        <v>2.5868512400000001</v>
      </c>
      <c r="E53" s="2">
        <v>2.6</v>
      </c>
      <c r="F53" s="2" t="s">
        <v>182</v>
      </c>
      <c r="G53" s="2"/>
      <c r="H53" s="2" t="s">
        <v>183</v>
      </c>
      <c r="I53" s="2"/>
      <c r="J53" s="2" t="s">
        <v>37</v>
      </c>
      <c r="K53" s="2" t="s">
        <v>12</v>
      </c>
      <c r="L53" s="2"/>
      <c r="M53" s="1">
        <v>685</v>
      </c>
      <c r="N53" s="2" t="s">
        <v>181</v>
      </c>
      <c r="O53" s="2" t="s">
        <v>184</v>
      </c>
      <c r="P53" s="2"/>
      <c r="Q53" s="2"/>
      <c r="R53" s="2"/>
      <c r="S53" s="2"/>
      <c r="T53" s="2"/>
      <c r="U53" s="2"/>
      <c r="V53" s="2"/>
      <c r="W53" s="2"/>
      <c r="X53" s="2">
        <v>36300</v>
      </c>
      <c r="Y53" s="2">
        <v>321200</v>
      </c>
      <c r="Z53" s="1">
        <v>0</v>
      </c>
      <c r="AA53" s="1">
        <v>357500</v>
      </c>
      <c r="AB53" s="1">
        <v>12710</v>
      </c>
      <c r="AC53" s="1">
        <v>112420</v>
      </c>
      <c r="AD53" s="1">
        <v>1964</v>
      </c>
      <c r="AE53" s="1">
        <v>1</v>
      </c>
      <c r="AF53" s="2"/>
      <c r="AG53" s="1">
        <v>8150</v>
      </c>
      <c r="AH53" s="1">
        <v>1</v>
      </c>
      <c r="AI53" s="1">
        <v>1</v>
      </c>
      <c r="AJ53" s="1">
        <v>308</v>
      </c>
      <c r="AK53" s="2" t="s">
        <v>63</v>
      </c>
      <c r="AL53" s="1">
        <v>685</v>
      </c>
      <c r="AM53" s="1">
        <v>0</v>
      </c>
      <c r="AN53" s="1">
        <v>0</v>
      </c>
      <c r="AO53" s="1">
        <v>54</v>
      </c>
      <c r="AP53" s="2" t="s">
        <v>14</v>
      </c>
      <c r="AQ53" s="2"/>
      <c r="AR53" t="str">
        <f>_xlfn.TEXTJOIN(,,"http://portagecountyauditor.org/Data.aspx?ParcelID=",C53)</f>
        <v>http://portagecountyauditor.org/Data.aspx?ParcelID=01-029-00-00-010-001</v>
      </c>
      <c r="AS53" s="6" t="str">
        <f>HYPERLINK(AR53,"Link to Auditor's Site")</f>
        <v>Link to Auditor's Site</v>
      </c>
    </row>
    <row r="54" spans="1:45" x14ac:dyDescent="0.2">
      <c r="A54" s="2" t="s">
        <v>181</v>
      </c>
      <c r="B54" s="3">
        <v>32874</v>
      </c>
      <c r="C54" s="2" t="s">
        <v>239</v>
      </c>
      <c r="D54" s="2">
        <v>0.99989503000000002</v>
      </c>
      <c r="E54" s="2">
        <v>1</v>
      </c>
      <c r="F54" s="2" t="s">
        <v>239</v>
      </c>
      <c r="G54" s="2"/>
      <c r="H54" s="2"/>
      <c r="I54" s="2"/>
      <c r="J54" s="2" t="s">
        <v>37</v>
      </c>
      <c r="K54" s="2"/>
      <c r="L54" s="2"/>
      <c r="M54" s="1">
        <v>685</v>
      </c>
      <c r="N54" s="2" t="s">
        <v>181</v>
      </c>
      <c r="O54" s="2" t="s">
        <v>184</v>
      </c>
      <c r="P54" s="2"/>
      <c r="Q54" s="2"/>
      <c r="R54" s="2"/>
      <c r="S54" s="2"/>
      <c r="T54" s="2"/>
      <c r="U54" s="2"/>
      <c r="V54" s="2"/>
      <c r="W54" s="2"/>
      <c r="X54" s="2">
        <v>16500</v>
      </c>
      <c r="Y54" s="2">
        <v>0</v>
      </c>
      <c r="Z54" s="1">
        <v>0</v>
      </c>
      <c r="AA54" s="1">
        <v>16500</v>
      </c>
      <c r="AB54" s="1">
        <v>5780</v>
      </c>
      <c r="AC54" s="1">
        <v>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14</v>
      </c>
      <c r="AQ54" s="2"/>
      <c r="AR54" t="str">
        <f>_xlfn.TEXTJOIN(,,"http://portagecountyauditor.org/Data.aspx?ParcelID=",C54)</f>
        <v>http://portagecountyauditor.org/Data.aspx?ParcelID=01-029-00-00-011-000</v>
      </c>
      <c r="AS54" s="6" t="str">
        <f>HYPERLINK(AR54,"Link to Auditor's Site")</f>
        <v>Link to Auditor's Site</v>
      </c>
    </row>
    <row r="55" spans="1:45" x14ac:dyDescent="0.2">
      <c r="A55" s="2" t="s">
        <v>314</v>
      </c>
      <c r="B55" s="3">
        <v>38908</v>
      </c>
      <c r="C55" s="2" t="s">
        <v>315</v>
      </c>
      <c r="D55" s="2">
        <v>8.8895723699999998</v>
      </c>
      <c r="E55" s="2">
        <v>8.9290000000000003</v>
      </c>
      <c r="F55" s="2" t="s">
        <v>315</v>
      </c>
      <c r="G55" s="2"/>
      <c r="H55" s="2" t="s">
        <v>206</v>
      </c>
      <c r="I55" s="2"/>
      <c r="J55" s="2" t="s">
        <v>42</v>
      </c>
      <c r="K55" s="2"/>
      <c r="L55" s="2"/>
      <c r="M55" s="1">
        <v>630</v>
      </c>
      <c r="N55" s="2" t="s">
        <v>314</v>
      </c>
      <c r="O55" s="2" t="s">
        <v>316</v>
      </c>
      <c r="P55" s="2" t="s">
        <v>189</v>
      </c>
      <c r="Q55" s="2"/>
      <c r="R55" s="2"/>
      <c r="S55" s="2"/>
      <c r="T55" s="2"/>
      <c r="U55" s="2" t="s">
        <v>22</v>
      </c>
      <c r="V55" s="2" t="s">
        <v>2</v>
      </c>
      <c r="W55" s="2" t="s">
        <v>23</v>
      </c>
      <c r="X55" s="2">
        <v>70700</v>
      </c>
      <c r="Y55" s="2">
        <v>19000</v>
      </c>
      <c r="Z55" s="1">
        <v>0</v>
      </c>
      <c r="AA55" s="1">
        <v>89700</v>
      </c>
      <c r="AB55" s="1">
        <v>24750</v>
      </c>
      <c r="AC55" s="1">
        <v>6650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14</v>
      </c>
      <c r="AQ55" s="2" t="s">
        <v>138</v>
      </c>
      <c r="AR55" t="str">
        <f>_xlfn.TEXTJOIN(,,"http://portagecountyauditor.org/Data.aspx?ParcelID=",C55)</f>
        <v>http://portagecountyauditor.org/Data.aspx?ParcelID=01-029-00-00-017-000</v>
      </c>
      <c r="AS55" s="6" t="str">
        <f>HYPERLINK(AR55,"Link to Auditor's Site")</f>
        <v>Link to Auditor's Site</v>
      </c>
    </row>
    <row r="56" spans="1:45" x14ac:dyDescent="0.2">
      <c r="A56" s="2" t="s">
        <v>185</v>
      </c>
      <c r="B56" s="3">
        <v>37133</v>
      </c>
      <c r="C56" s="2" t="s">
        <v>186</v>
      </c>
      <c r="D56" s="2">
        <v>2.1181278300000002</v>
      </c>
      <c r="E56" s="2">
        <v>2.1179999999999999</v>
      </c>
      <c r="F56" s="2" t="s">
        <v>186</v>
      </c>
      <c r="G56" s="2"/>
      <c r="H56" s="2" t="s">
        <v>187</v>
      </c>
      <c r="I56" s="2"/>
      <c r="J56" s="2" t="s">
        <v>37</v>
      </c>
      <c r="K56" s="2"/>
      <c r="L56" s="2"/>
      <c r="M56" s="1">
        <v>630</v>
      </c>
      <c r="N56" s="2" t="s">
        <v>188</v>
      </c>
      <c r="O56" s="2" t="s">
        <v>185</v>
      </c>
      <c r="P56" s="2" t="s">
        <v>189</v>
      </c>
      <c r="Q56" s="2"/>
      <c r="R56" s="2"/>
      <c r="S56" s="2"/>
      <c r="T56" s="2"/>
      <c r="U56" s="2" t="s">
        <v>22</v>
      </c>
      <c r="V56" s="2" t="s">
        <v>2</v>
      </c>
      <c r="W56" s="2" t="s">
        <v>23</v>
      </c>
      <c r="X56" s="2">
        <v>47500</v>
      </c>
      <c r="Y56" s="2">
        <v>375400</v>
      </c>
      <c r="Z56" s="1">
        <v>0</v>
      </c>
      <c r="AA56" s="1">
        <v>422900</v>
      </c>
      <c r="AB56" s="1">
        <v>16630</v>
      </c>
      <c r="AC56" s="1">
        <v>131390</v>
      </c>
      <c r="AD56" s="1">
        <v>1956</v>
      </c>
      <c r="AE56" s="1">
        <v>1</v>
      </c>
      <c r="AF56" s="2"/>
      <c r="AG56" s="1">
        <v>3757</v>
      </c>
      <c r="AH56" s="1">
        <v>1</v>
      </c>
      <c r="AI56" s="1">
        <v>1</v>
      </c>
      <c r="AJ56" s="1">
        <v>322</v>
      </c>
      <c r="AK56" s="2" t="s">
        <v>137</v>
      </c>
      <c r="AL56" s="1">
        <v>630</v>
      </c>
      <c r="AM56" s="1">
        <v>2002</v>
      </c>
      <c r="AN56" s="1">
        <v>0</v>
      </c>
      <c r="AO56" s="1">
        <v>17</v>
      </c>
      <c r="AP56" s="2" t="s">
        <v>14</v>
      </c>
      <c r="AQ56" s="2"/>
      <c r="AR56" t="str">
        <f>_xlfn.TEXTJOIN(,,"http://portagecountyauditor.org/Data.aspx?ParcelID=",C56)</f>
        <v>http://portagecountyauditor.org/Data.aspx?ParcelID=01-029-00-00-019-000</v>
      </c>
      <c r="AS56" s="6" t="str">
        <f>HYPERLINK(AR56,"Link to Auditor's Site")</f>
        <v>Link to Auditor's Site</v>
      </c>
    </row>
    <row r="57" spans="1:45" x14ac:dyDescent="0.2">
      <c r="A57" s="2" t="s">
        <v>91</v>
      </c>
      <c r="B57" s="3">
        <v>32874</v>
      </c>
      <c r="C57" s="2" t="s">
        <v>92</v>
      </c>
      <c r="D57" s="2">
        <v>2.7753584199999999</v>
      </c>
      <c r="E57" s="2">
        <v>2</v>
      </c>
      <c r="F57" s="2" t="s">
        <v>92</v>
      </c>
      <c r="G57" s="2"/>
      <c r="H57" s="2" t="s">
        <v>93</v>
      </c>
      <c r="I57" s="2"/>
      <c r="J57" s="2" t="s">
        <v>37</v>
      </c>
      <c r="K57" s="2" t="s">
        <v>12</v>
      </c>
      <c r="L57" s="2"/>
      <c r="M57" s="1">
        <v>685</v>
      </c>
      <c r="N57" s="2" t="s">
        <v>91</v>
      </c>
      <c r="O57" s="2" t="s">
        <v>94</v>
      </c>
      <c r="P57" s="2" t="s">
        <v>42</v>
      </c>
      <c r="Q57" s="2" t="s">
        <v>93</v>
      </c>
      <c r="R57" s="2"/>
      <c r="S57" s="2"/>
      <c r="T57" s="2"/>
      <c r="U57" s="2" t="s">
        <v>22</v>
      </c>
      <c r="V57" s="2" t="s">
        <v>2</v>
      </c>
      <c r="W57" s="2" t="s">
        <v>23</v>
      </c>
      <c r="X57" s="2">
        <v>47400</v>
      </c>
      <c r="Y57" s="2">
        <v>1922000</v>
      </c>
      <c r="Z57" s="1">
        <v>0</v>
      </c>
      <c r="AA57" s="1">
        <v>1969400</v>
      </c>
      <c r="AB57" s="1">
        <v>16590</v>
      </c>
      <c r="AC57" s="1">
        <v>672700</v>
      </c>
      <c r="AD57" s="1">
        <v>1964</v>
      </c>
      <c r="AE57" s="1">
        <v>1</v>
      </c>
      <c r="AF57" s="2"/>
      <c r="AG57" s="1">
        <v>12000</v>
      </c>
      <c r="AH57" s="1">
        <v>1</v>
      </c>
      <c r="AI57" s="1">
        <v>1</v>
      </c>
      <c r="AJ57" s="1">
        <v>308</v>
      </c>
      <c r="AK57" s="2" t="s">
        <v>63</v>
      </c>
      <c r="AL57" s="1">
        <v>685</v>
      </c>
      <c r="AM57" s="1">
        <v>0</v>
      </c>
      <c r="AN57" s="1">
        <v>0</v>
      </c>
      <c r="AO57" s="1">
        <v>29</v>
      </c>
      <c r="AP57" s="2" t="s">
        <v>14</v>
      </c>
      <c r="AQ57" s="2"/>
      <c r="AR57" t="str">
        <f>_xlfn.TEXTJOIN(,,"http://portagecountyauditor.org/Data.aspx?ParcelID=",C57)</f>
        <v>http://portagecountyauditor.org/Data.aspx?ParcelID=01-030-00-00-001-000</v>
      </c>
      <c r="AS57" s="6" t="str">
        <f>HYPERLINK(AR57,"Link to Auditor's Site")</f>
        <v>Link to Auditor's Site</v>
      </c>
    </row>
    <row r="58" spans="1:45" x14ac:dyDescent="0.2">
      <c r="A58" s="2" t="s">
        <v>231</v>
      </c>
      <c r="B58" s="3">
        <v>33217</v>
      </c>
      <c r="C58" s="2" t="s">
        <v>260</v>
      </c>
      <c r="D58" s="2">
        <v>39.059986760000001</v>
      </c>
      <c r="E58" s="2">
        <v>43.34</v>
      </c>
      <c r="F58" s="2" t="s">
        <v>260</v>
      </c>
      <c r="G58" s="2"/>
      <c r="H58" s="2"/>
      <c r="I58" s="2"/>
      <c r="J58" s="2" t="s">
        <v>261</v>
      </c>
      <c r="K58" s="2"/>
      <c r="L58" s="2"/>
      <c r="M58" s="1">
        <v>640</v>
      </c>
      <c r="N58" s="2" t="s">
        <v>233</v>
      </c>
      <c r="O58" s="2" t="s">
        <v>231</v>
      </c>
      <c r="P58" s="2" t="s">
        <v>159</v>
      </c>
      <c r="Q58" s="2" t="s">
        <v>213</v>
      </c>
      <c r="R58" s="2" t="s">
        <v>34</v>
      </c>
      <c r="S58" s="2" t="s">
        <v>45</v>
      </c>
      <c r="T58" s="2"/>
      <c r="U58" s="2" t="s">
        <v>62</v>
      </c>
      <c r="V58" s="2" t="s">
        <v>2</v>
      </c>
      <c r="W58" s="2" t="s">
        <v>126</v>
      </c>
      <c r="X58" s="2">
        <v>90500</v>
      </c>
      <c r="Y58" s="2">
        <v>0</v>
      </c>
      <c r="Z58" s="1">
        <v>0</v>
      </c>
      <c r="AA58" s="1">
        <v>90500</v>
      </c>
      <c r="AB58" s="1">
        <v>31680</v>
      </c>
      <c r="AC58" s="1">
        <v>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14</v>
      </c>
      <c r="AQ58" s="2" t="s">
        <v>138</v>
      </c>
      <c r="AR58" t="str">
        <f>_xlfn.TEXTJOIN(,,"http://portagecountyauditor.org/Data.aspx?ParcelID=",C58)</f>
        <v>http://portagecountyauditor.org/Data.aspx?ParcelID=01-030-00-00-020-000</v>
      </c>
      <c r="AS58" s="6" t="str">
        <f>HYPERLINK(AR58,"Link to Auditor's Site")</f>
        <v>Link to Auditor's Site</v>
      </c>
    </row>
    <row r="59" spans="1:45" x14ac:dyDescent="0.2">
      <c r="A59" s="2" t="s">
        <v>231</v>
      </c>
      <c r="B59" s="3">
        <v>32874</v>
      </c>
      <c r="C59" s="2" t="s">
        <v>290</v>
      </c>
      <c r="D59" s="2">
        <v>4.7849687000000003</v>
      </c>
      <c r="E59" s="2">
        <v>4.2</v>
      </c>
      <c r="F59" s="2" t="s">
        <v>290</v>
      </c>
      <c r="G59" s="2"/>
      <c r="H59" s="2"/>
      <c r="I59" s="2"/>
      <c r="J59" s="2" t="s">
        <v>37</v>
      </c>
      <c r="K59" s="2"/>
      <c r="L59" s="2"/>
      <c r="M59" s="1">
        <v>640</v>
      </c>
      <c r="N59" s="2" t="s">
        <v>233</v>
      </c>
      <c r="O59" s="2" t="s">
        <v>231</v>
      </c>
      <c r="P59" s="2" t="s">
        <v>159</v>
      </c>
      <c r="Q59" s="2" t="s">
        <v>213</v>
      </c>
      <c r="R59" s="2" t="s">
        <v>34</v>
      </c>
      <c r="S59" s="2" t="s">
        <v>45</v>
      </c>
      <c r="T59" s="2"/>
      <c r="U59" s="2" t="s">
        <v>62</v>
      </c>
      <c r="V59" s="2" t="s">
        <v>2</v>
      </c>
      <c r="W59" s="2" t="s">
        <v>126</v>
      </c>
      <c r="X59" s="2">
        <v>8800</v>
      </c>
      <c r="Y59" s="2">
        <v>0</v>
      </c>
      <c r="Z59" s="1">
        <v>0</v>
      </c>
      <c r="AA59" s="1">
        <v>8800</v>
      </c>
      <c r="AB59" s="1">
        <v>3080</v>
      </c>
      <c r="AC59" s="1">
        <v>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 t="s">
        <v>14</v>
      </c>
      <c r="AQ59" s="2" t="s">
        <v>138</v>
      </c>
      <c r="AR59" t="str">
        <f>_xlfn.TEXTJOIN(,,"http://portagecountyauditor.org/Data.aspx?ParcelID=",C59)</f>
        <v>http://portagecountyauditor.org/Data.aspx?ParcelID=01-030-00-00-021-000</v>
      </c>
      <c r="AS59" s="6" t="str">
        <f>HYPERLINK(AR59,"Link to Auditor's Site")</f>
        <v>Link to Auditor's Site</v>
      </c>
    </row>
    <row r="60" spans="1:45" x14ac:dyDescent="0.2">
      <c r="A60" s="2" t="s">
        <v>265</v>
      </c>
      <c r="B60" s="3">
        <v>32874</v>
      </c>
      <c r="C60" s="2" t="s">
        <v>266</v>
      </c>
      <c r="D60" s="2">
        <v>0.12265133</v>
      </c>
      <c r="E60" s="2">
        <v>0</v>
      </c>
      <c r="F60" s="2" t="s">
        <v>266</v>
      </c>
      <c r="G60" s="2"/>
      <c r="H60" s="2"/>
      <c r="I60" s="2"/>
      <c r="J60" s="2" t="s">
        <v>207</v>
      </c>
      <c r="K60" s="2"/>
      <c r="L60" s="2"/>
      <c r="M60" s="1">
        <v>685</v>
      </c>
      <c r="N60" s="2" t="s">
        <v>265</v>
      </c>
      <c r="O60" s="2" t="s">
        <v>267</v>
      </c>
      <c r="P60" s="2" t="s">
        <v>268</v>
      </c>
      <c r="Q60" s="2"/>
      <c r="R60" s="2"/>
      <c r="S60" s="2"/>
      <c r="T60" s="2"/>
      <c r="U60" s="2" t="s">
        <v>22</v>
      </c>
      <c r="V60" s="2" t="s">
        <v>2</v>
      </c>
      <c r="W60" s="2" t="s">
        <v>23</v>
      </c>
      <c r="X60" s="2">
        <v>8600</v>
      </c>
      <c r="Y60" s="2">
        <v>0</v>
      </c>
      <c r="Z60" s="1">
        <v>0</v>
      </c>
      <c r="AA60" s="1">
        <v>8600</v>
      </c>
      <c r="AB60" s="1">
        <v>3010</v>
      </c>
      <c r="AC60" s="1">
        <v>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14</v>
      </c>
      <c r="AQ60" s="2"/>
      <c r="AR60" t="str">
        <f>_xlfn.TEXTJOIN(,,"http://portagecountyauditor.org/Data.aspx?ParcelID=",C60)</f>
        <v>http://portagecountyauditor.org/Data.aspx?ParcelID=01-030-00-00-030-000</v>
      </c>
      <c r="AS60" s="6" t="str">
        <f>HYPERLINK(AR60,"Link to Auditor's Site")</f>
        <v>Link to Auditor's Site</v>
      </c>
    </row>
    <row r="61" spans="1:45" x14ac:dyDescent="0.2">
      <c r="A61" s="2" t="s">
        <v>265</v>
      </c>
      <c r="B61" s="3">
        <v>32874</v>
      </c>
      <c r="C61" s="2" t="s">
        <v>284</v>
      </c>
      <c r="D61" s="2">
        <v>0.30639738</v>
      </c>
      <c r="E61" s="2">
        <v>0</v>
      </c>
      <c r="F61" s="2" t="s">
        <v>284</v>
      </c>
      <c r="G61" s="2"/>
      <c r="H61" s="2"/>
      <c r="I61" s="2"/>
      <c r="J61" s="2" t="s">
        <v>207</v>
      </c>
      <c r="K61" s="2"/>
      <c r="L61" s="2"/>
      <c r="M61" s="1">
        <v>685</v>
      </c>
      <c r="N61" s="2" t="s">
        <v>265</v>
      </c>
      <c r="O61" s="2" t="s">
        <v>267</v>
      </c>
      <c r="P61" s="2" t="s">
        <v>268</v>
      </c>
      <c r="Q61" s="2"/>
      <c r="R61" s="2"/>
      <c r="S61" s="2"/>
      <c r="T61" s="2"/>
      <c r="U61" s="2" t="s">
        <v>22</v>
      </c>
      <c r="V61" s="2" t="s">
        <v>2</v>
      </c>
      <c r="W61" s="2" t="s">
        <v>23</v>
      </c>
      <c r="X61" s="2">
        <v>7400</v>
      </c>
      <c r="Y61" s="2">
        <v>0</v>
      </c>
      <c r="Z61" s="1">
        <v>0</v>
      </c>
      <c r="AA61" s="1">
        <v>7400</v>
      </c>
      <c r="AB61" s="1">
        <v>2590</v>
      </c>
      <c r="AC61" s="1">
        <v>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 t="s">
        <v>14</v>
      </c>
      <c r="AQ61" s="2"/>
      <c r="AR61" t="str">
        <f>_xlfn.TEXTJOIN(,,"http://portagecountyauditor.org/Data.aspx?ParcelID=",C61)</f>
        <v>http://portagecountyauditor.org/Data.aspx?ParcelID=01-030-00-00-031-000</v>
      </c>
      <c r="AS61" s="6" t="str">
        <f>HYPERLINK(AR61,"Link to Auditor's Site")</f>
        <v>Link to Auditor's Site</v>
      </c>
    </row>
    <row r="62" spans="1:45" x14ac:dyDescent="0.2">
      <c r="A62" s="2" t="s">
        <v>38</v>
      </c>
      <c r="B62" s="3">
        <v>37827</v>
      </c>
      <c r="C62" s="2" t="s">
        <v>39</v>
      </c>
      <c r="D62" s="2">
        <v>0.37482025000000002</v>
      </c>
      <c r="E62" s="2">
        <v>0.375</v>
      </c>
      <c r="F62" s="2" t="s">
        <v>39</v>
      </c>
      <c r="G62" s="2"/>
      <c r="H62" s="2" t="s">
        <v>40</v>
      </c>
      <c r="I62" s="2"/>
      <c r="J62" s="2" t="s">
        <v>37</v>
      </c>
      <c r="K62" s="2"/>
      <c r="L62" s="2"/>
      <c r="M62" s="1">
        <v>429</v>
      </c>
      <c r="N62" s="2" t="s">
        <v>41</v>
      </c>
      <c r="O62" s="2" t="s">
        <v>38</v>
      </c>
      <c r="P62" s="2" t="s">
        <v>42</v>
      </c>
      <c r="Q62" s="2" t="s">
        <v>40</v>
      </c>
      <c r="R62" s="2"/>
      <c r="S62" s="2" t="s">
        <v>12</v>
      </c>
      <c r="T62" s="2"/>
      <c r="U62" s="2" t="s">
        <v>22</v>
      </c>
      <c r="V62" s="2" t="s">
        <v>2</v>
      </c>
      <c r="W62" s="2" t="s">
        <v>23</v>
      </c>
      <c r="X62" s="2">
        <v>14900</v>
      </c>
      <c r="Y62" s="2">
        <v>79700</v>
      </c>
      <c r="Z62" s="1">
        <v>0</v>
      </c>
      <c r="AA62" s="1">
        <v>94600</v>
      </c>
      <c r="AB62" s="1">
        <v>5220</v>
      </c>
      <c r="AC62" s="1">
        <v>27900</v>
      </c>
      <c r="AD62" s="1">
        <v>1930</v>
      </c>
      <c r="AE62" s="1">
        <v>1</v>
      </c>
      <c r="AF62" s="1">
        <v>1</v>
      </c>
      <c r="AG62" s="1">
        <v>1824</v>
      </c>
      <c r="AH62" s="1">
        <v>1</v>
      </c>
      <c r="AI62" s="1">
        <v>1</v>
      </c>
      <c r="AJ62" s="1">
        <v>406</v>
      </c>
      <c r="AK62" s="2" t="s">
        <v>5</v>
      </c>
      <c r="AL62" s="1">
        <v>429</v>
      </c>
      <c r="AM62" s="1">
        <v>0</v>
      </c>
      <c r="AN62" s="1">
        <v>0</v>
      </c>
      <c r="AO62" s="1">
        <v>60</v>
      </c>
      <c r="AP62" s="2" t="s">
        <v>14</v>
      </c>
      <c r="AQ62" s="2"/>
      <c r="AR62" t="str">
        <f>_xlfn.TEXTJOIN(,,"http://portagecountyauditor.org/Data.aspx?ParcelID=",C62)</f>
        <v>http://portagecountyauditor.org/Data.aspx?ParcelID=01-030-00-00-036-000</v>
      </c>
      <c r="AS62" s="6" t="str">
        <f>HYPERLINK(AR62,"Link to Auditor's Site")</f>
        <v>Link to Auditor's Site</v>
      </c>
    </row>
    <row r="63" spans="1:45" x14ac:dyDescent="0.2">
      <c r="A63" s="2" t="s">
        <v>231</v>
      </c>
      <c r="B63" s="3">
        <v>32874</v>
      </c>
      <c r="C63" s="2" t="s">
        <v>333</v>
      </c>
      <c r="D63" s="2">
        <v>47.15036139</v>
      </c>
      <c r="E63" s="2">
        <v>42.78</v>
      </c>
      <c r="F63" s="2" t="s">
        <v>333</v>
      </c>
      <c r="G63" s="2"/>
      <c r="H63" s="2"/>
      <c r="I63" s="2"/>
      <c r="J63" s="2" t="s">
        <v>37</v>
      </c>
      <c r="K63" s="2"/>
      <c r="L63" s="2"/>
      <c r="M63" s="1">
        <v>640</v>
      </c>
      <c r="N63" s="2" t="s">
        <v>233</v>
      </c>
      <c r="O63" s="2" t="s">
        <v>231</v>
      </c>
      <c r="P63" s="2" t="s">
        <v>159</v>
      </c>
      <c r="Q63" s="2" t="s">
        <v>213</v>
      </c>
      <c r="R63" s="2" t="s">
        <v>34</v>
      </c>
      <c r="S63" s="2" t="s">
        <v>45</v>
      </c>
      <c r="T63" s="2"/>
      <c r="U63" s="2" t="s">
        <v>62</v>
      </c>
      <c r="V63" s="2" t="s">
        <v>2</v>
      </c>
      <c r="W63" s="2" t="s">
        <v>126</v>
      </c>
      <c r="X63" s="2">
        <v>89300</v>
      </c>
      <c r="Y63" s="2">
        <v>0</v>
      </c>
      <c r="Z63" s="1">
        <v>0</v>
      </c>
      <c r="AA63" s="1">
        <v>89300</v>
      </c>
      <c r="AB63" s="1">
        <v>31260</v>
      </c>
      <c r="AC63" s="1">
        <v>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14</v>
      </c>
      <c r="AQ63" s="2" t="s">
        <v>138</v>
      </c>
      <c r="AR63" t="str">
        <f>_xlfn.TEXTJOIN(,,"http://portagecountyauditor.org/Data.aspx?ParcelID=",C63)</f>
        <v>http://portagecountyauditor.org/Data.aspx?ParcelID=01-030-00-00-038-000</v>
      </c>
      <c r="AS63" s="6" t="str">
        <f>HYPERLINK(AR63,"Link to Auditor's Site")</f>
        <v>Link to Auditor's Site</v>
      </c>
    </row>
    <row r="64" spans="1:45" x14ac:dyDescent="0.2">
      <c r="A64" s="2" t="s">
        <v>27</v>
      </c>
      <c r="B64" s="3">
        <v>37629</v>
      </c>
      <c r="C64" s="2" t="s">
        <v>334</v>
      </c>
      <c r="D64" s="2">
        <v>0.52985462999999999</v>
      </c>
      <c r="E64" s="2">
        <v>0.53</v>
      </c>
      <c r="F64" s="2" t="s">
        <v>334</v>
      </c>
      <c r="G64" s="2"/>
      <c r="H64" s="2" t="s">
        <v>335</v>
      </c>
      <c r="I64" s="2"/>
      <c r="J64" s="2" t="s">
        <v>37</v>
      </c>
      <c r="K64" s="2"/>
      <c r="L64" s="2"/>
      <c r="M64" s="1">
        <v>499</v>
      </c>
      <c r="N64" s="2" t="s">
        <v>27</v>
      </c>
      <c r="O64" s="2" t="s">
        <v>30</v>
      </c>
      <c r="P64" s="2" t="s">
        <v>31</v>
      </c>
      <c r="Q64" s="2" t="s">
        <v>32</v>
      </c>
      <c r="R64" s="2"/>
      <c r="S64" s="2" t="s">
        <v>12</v>
      </c>
      <c r="T64" s="2"/>
      <c r="U64" s="2" t="s">
        <v>15</v>
      </c>
      <c r="V64" s="2" t="s">
        <v>2</v>
      </c>
      <c r="W64" s="2" t="s">
        <v>16</v>
      </c>
      <c r="X64" s="2">
        <v>17500</v>
      </c>
      <c r="Y64" s="2">
        <v>2400</v>
      </c>
      <c r="Z64" s="1">
        <v>0</v>
      </c>
      <c r="AA64" s="1">
        <v>19900</v>
      </c>
      <c r="AB64" s="1">
        <v>6130</v>
      </c>
      <c r="AC64" s="1">
        <v>840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14</v>
      </c>
      <c r="AQ64" s="2"/>
      <c r="AR64" t="str">
        <f>_xlfn.TEXTJOIN(,,"http://portagecountyauditor.org/Data.aspx?ParcelID=",C64)</f>
        <v>http://portagecountyauditor.org/Data.aspx?ParcelID=01-030-00-00-040-000</v>
      </c>
      <c r="AS64" s="6" t="str">
        <f>HYPERLINK(AR64,"Link to Auditor's Site")</f>
        <v>Link to Auditor's Site</v>
      </c>
    </row>
    <row r="65" spans="1:45" x14ac:dyDescent="0.2">
      <c r="A65" s="2" t="s">
        <v>145</v>
      </c>
      <c r="B65" s="3">
        <v>32874</v>
      </c>
      <c r="C65" s="2" t="s">
        <v>305</v>
      </c>
      <c r="D65" s="2">
        <v>7.2141691699999999</v>
      </c>
      <c r="E65" s="2">
        <v>7.35</v>
      </c>
      <c r="F65" s="2" t="s">
        <v>305</v>
      </c>
      <c r="G65" s="2"/>
      <c r="H65" s="2" t="s">
        <v>306</v>
      </c>
      <c r="I65" s="2"/>
      <c r="J65" s="2" t="s">
        <v>37</v>
      </c>
      <c r="K65" s="2"/>
      <c r="L65" s="2"/>
      <c r="M65" s="1">
        <v>620</v>
      </c>
      <c r="N65" s="2" t="s">
        <v>145</v>
      </c>
      <c r="O65" s="2" t="s">
        <v>146</v>
      </c>
      <c r="P65" s="2" t="s">
        <v>300</v>
      </c>
      <c r="Q65" s="2"/>
      <c r="R65" s="2"/>
      <c r="S65" s="2"/>
      <c r="T65" s="2"/>
      <c r="U65" s="2"/>
      <c r="V65" s="2"/>
      <c r="W65" s="2"/>
      <c r="X65" s="2">
        <v>51300</v>
      </c>
      <c r="Y65" s="2">
        <v>256500</v>
      </c>
      <c r="Z65" s="1">
        <v>0</v>
      </c>
      <c r="AA65" s="1">
        <v>307800</v>
      </c>
      <c r="AB65" s="1">
        <v>17960</v>
      </c>
      <c r="AC65" s="1">
        <v>89780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14</v>
      </c>
      <c r="AQ65" s="2"/>
      <c r="AR65" t="str">
        <f>_xlfn.TEXTJOIN(,,"http://portagecountyauditor.org/Data.aspx?ParcelID=",C65)</f>
        <v>http://portagecountyauditor.org/Data.aspx?ParcelID=01-030-00-00-062-000</v>
      </c>
      <c r="AS65" s="6" t="str">
        <f>HYPERLINK(AR65,"Link to Auditor's Site")</f>
        <v>Link to Auditor's Site</v>
      </c>
    </row>
    <row r="66" spans="1:45" x14ac:dyDescent="0.2">
      <c r="A66" s="2" t="s">
        <v>198</v>
      </c>
      <c r="B66" s="3">
        <v>32174</v>
      </c>
      <c r="C66" s="2" t="s">
        <v>199</v>
      </c>
      <c r="D66" s="2">
        <v>1.0629099500000001</v>
      </c>
      <c r="E66" s="2">
        <v>1.0309999999999999</v>
      </c>
      <c r="F66" s="2" t="s">
        <v>199</v>
      </c>
      <c r="G66" s="2"/>
      <c r="H66" s="2" t="s">
        <v>200</v>
      </c>
      <c r="I66" s="2"/>
      <c r="J66" s="2" t="s">
        <v>37</v>
      </c>
      <c r="K66" s="2"/>
      <c r="L66" s="2"/>
      <c r="M66" s="1">
        <v>420</v>
      </c>
      <c r="N66" s="2" t="s">
        <v>201</v>
      </c>
      <c r="O66" s="2" t="s">
        <v>198</v>
      </c>
      <c r="P66" s="2" t="s">
        <v>42</v>
      </c>
      <c r="Q66" s="2" t="s">
        <v>200</v>
      </c>
      <c r="R66" s="2"/>
      <c r="S66" s="2" t="s">
        <v>12</v>
      </c>
      <c r="T66" s="2"/>
      <c r="U66" s="2" t="s">
        <v>22</v>
      </c>
      <c r="V66" s="2" t="s">
        <v>2</v>
      </c>
      <c r="W66" s="2" t="s">
        <v>23</v>
      </c>
      <c r="X66" s="2">
        <v>20100</v>
      </c>
      <c r="Y66" s="2">
        <v>231200</v>
      </c>
      <c r="Z66" s="1">
        <v>0</v>
      </c>
      <c r="AA66" s="1">
        <v>251300</v>
      </c>
      <c r="AB66" s="1">
        <v>7040</v>
      </c>
      <c r="AC66" s="1">
        <v>80920</v>
      </c>
      <c r="AD66" s="1">
        <v>1920</v>
      </c>
      <c r="AE66" s="1">
        <v>1</v>
      </c>
      <c r="AF66" s="1">
        <v>1</v>
      </c>
      <c r="AG66" s="1">
        <v>3395</v>
      </c>
      <c r="AH66" s="1">
        <v>1</v>
      </c>
      <c r="AI66" s="1">
        <v>2</v>
      </c>
      <c r="AJ66" s="1">
        <v>406</v>
      </c>
      <c r="AK66" s="2" t="s">
        <v>5</v>
      </c>
      <c r="AL66" s="1">
        <v>420</v>
      </c>
      <c r="AM66" s="1">
        <v>1995</v>
      </c>
      <c r="AN66" s="1">
        <v>0</v>
      </c>
      <c r="AO66" s="1">
        <v>45</v>
      </c>
      <c r="AP66" s="2" t="s">
        <v>14</v>
      </c>
      <c r="AQ66" s="2"/>
      <c r="AR66" t="str">
        <f>_xlfn.TEXTJOIN(,,"http://portagecountyauditor.org/Data.aspx?ParcelID=",C66)</f>
        <v>http://portagecountyauditor.org/Data.aspx?ParcelID=01-032-00-00-001-000</v>
      </c>
      <c r="AS66" s="6" t="str">
        <f>HYPERLINK(AR66,"Link to Auditor's Site")</f>
        <v>Link to Auditor's Site</v>
      </c>
    </row>
    <row r="67" spans="1:45" x14ac:dyDescent="0.2">
      <c r="A67" s="2" t="s">
        <v>198</v>
      </c>
      <c r="B67" s="3">
        <v>32174</v>
      </c>
      <c r="C67" s="2" t="s">
        <v>278</v>
      </c>
      <c r="D67" s="2">
        <v>0.69170209999999999</v>
      </c>
      <c r="E67" s="2">
        <v>0.67</v>
      </c>
      <c r="F67" s="2" t="s">
        <v>278</v>
      </c>
      <c r="G67" s="2"/>
      <c r="H67" s="2" t="s">
        <v>200</v>
      </c>
      <c r="I67" s="2"/>
      <c r="J67" s="2" t="s">
        <v>37</v>
      </c>
      <c r="K67" s="2" t="s">
        <v>12</v>
      </c>
      <c r="L67" s="2"/>
      <c r="M67" s="1">
        <v>429</v>
      </c>
      <c r="N67" s="2" t="s">
        <v>201</v>
      </c>
      <c r="O67" s="2" t="s">
        <v>198</v>
      </c>
      <c r="P67" s="2" t="s">
        <v>42</v>
      </c>
      <c r="Q67" s="2" t="s">
        <v>200</v>
      </c>
      <c r="R67" s="2"/>
      <c r="S67" s="2" t="s">
        <v>12</v>
      </c>
      <c r="T67" s="2"/>
      <c r="U67" s="2" t="s">
        <v>22</v>
      </c>
      <c r="V67" s="2" t="s">
        <v>2</v>
      </c>
      <c r="W67" s="2" t="s">
        <v>23</v>
      </c>
      <c r="X67" s="2">
        <v>11100</v>
      </c>
      <c r="Y67" s="2">
        <v>15900</v>
      </c>
      <c r="Z67" s="1">
        <v>0</v>
      </c>
      <c r="AA67" s="1">
        <v>27000</v>
      </c>
      <c r="AB67" s="1">
        <v>3890</v>
      </c>
      <c r="AC67" s="1">
        <v>5570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14</v>
      </c>
      <c r="AQ67" s="2"/>
      <c r="AR67" t="str">
        <f>_xlfn.TEXTJOIN(,,"http://portagecountyauditor.org/Data.aspx?ParcelID=",C67)</f>
        <v>http://portagecountyauditor.org/Data.aspx?ParcelID=01-032-00-00-002-000</v>
      </c>
      <c r="AS67" s="6" t="str">
        <f>HYPERLINK(AR67,"Link to Auditor's Site")</f>
        <v>Link to Auditor's Site</v>
      </c>
    </row>
    <row r="68" spans="1:45" x14ac:dyDescent="0.2">
      <c r="A68" s="2" t="s">
        <v>17</v>
      </c>
      <c r="B68" s="3">
        <v>32874</v>
      </c>
      <c r="C68" s="2" t="s">
        <v>249</v>
      </c>
      <c r="D68" s="2">
        <v>1.6991189600000001</v>
      </c>
      <c r="E68" s="2">
        <v>2</v>
      </c>
      <c r="F68" s="2" t="s">
        <v>249</v>
      </c>
      <c r="G68" s="2"/>
      <c r="H68" s="2"/>
      <c r="I68" s="2"/>
      <c r="J68" s="2" t="s">
        <v>179</v>
      </c>
      <c r="K68" s="2"/>
      <c r="L68" s="2"/>
      <c r="M68" s="1">
        <v>499</v>
      </c>
      <c r="N68" s="2" t="s">
        <v>18</v>
      </c>
      <c r="O68" s="2" t="s">
        <v>17</v>
      </c>
      <c r="P68" s="2"/>
      <c r="Q68" s="2"/>
      <c r="R68" s="2"/>
      <c r="S68" s="2"/>
      <c r="T68" s="2"/>
      <c r="U68" s="2"/>
      <c r="V68" s="2"/>
      <c r="W68" s="2"/>
      <c r="X68" s="2">
        <v>26400</v>
      </c>
      <c r="Y68" s="2">
        <v>500</v>
      </c>
      <c r="Z68" s="1">
        <v>0</v>
      </c>
      <c r="AA68" s="1">
        <v>26900</v>
      </c>
      <c r="AB68" s="1">
        <v>9240</v>
      </c>
      <c r="AC68" s="1">
        <v>180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14</v>
      </c>
      <c r="AQ68" s="2"/>
      <c r="AR68" t="str">
        <f>_xlfn.TEXTJOIN(,,"http://portagecountyauditor.org/Data.aspx?ParcelID=",C68)</f>
        <v>http://portagecountyauditor.org/Data.aspx?ParcelID=01-032-00-00-019-000</v>
      </c>
      <c r="AS68" s="6" t="str">
        <f>HYPERLINK(AR68,"Link to Auditor's Site")</f>
        <v>Link to Auditor's Site</v>
      </c>
    </row>
    <row r="69" spans="1:45" x14ac:dyDescent="0.2">
      <c r="A69" s="2" t="s">
        <v>53</v>
      </c>
      <c r="B69" s="3">
        <v>32874</v>
      </c>
      <c r="C69" s="2" t="s">
        <v>54</v>
      </c>
      <c r="D69" s="2">
        <v>41.459334290000001</v>
      </c>
      <c r="E69" s="2">
        <v>42.31</v>
      </c>
      <c r="F69" s="2" t="s">
        <v>54</v>
      </c>
      <c r="G69" s="2"/>
      <c r="H69" s="2" t="s">
        <v>55</v>
      </c>
      <c r="I69" s="2"/>
      <c r="J69" s="2" t="s">
        <v>9</v>
      </c>
      <c r="K69" s="2"/>
      <c r="L69" s="2"/>
      <c r="M69" s="1">
        <v>455</v>
      </c>
      <c r="N69" s="2" t="s">
        <v>56</v>
      </c>
      <c r="O69" s="2" t="s">
        <v>53</v>
      </c>
      <c r="P69" s="2"/>
      <c r="Q69" s="2"/>
      <c r="R69" s="2"/>
      <c r="S69" s="2"/>
      <c r="T69" s="2"/>
      <c r="U69" s="2"/>
      <c r="V69" s="2"/>
      <c r="W69" s="2"/>
      <c r="X69" s="2">
        <v>98600</v>
      </c>
      <c r="Y69" s="2">
        <v>6400</v>
      </c>
      <c r="Z69" s="1">
        <v>0</v>
      </c>
      <c r="AA69" s="1">
        <v>105000</v>
      </c>
      <c r="AB69" s="1">
        <v>34510</v>
      </c>
      <c r="AC69" s="1">
        <v>2240</v>
      </c>
      <c r="AD69" s="1">
        <v>1955</v>
      </c>
      <c r="AE69" s="1">
        <v>1</v>
      </c>
      <c r="AF69" s="1">
        <v>1</v>
      </c>
      <c r="AG69" s="1">
        <v>2400</v>
      </c>
      <c r="AH69" s="1">
        <v>1</v>
      </c>
      <c r="AI69" s="1">
        <v>1</v>
      </c>
      <c r="AJ69" s="1">
        <v>528</v>
      </c>
      <c r="AK69" s="2" t="s">
        <v>57</v>
      </c>
      <c r="AL69" s="1">
        <v>455</v>
      </c>
      <c r="AM69" s="1">
        <v>0</v>
      </c>
      <c r="AN69" s="1">
        <v>0</v>
      </c>
      <c r="AO69" s="1">
        <v>60</v>
      </c>
      <c r="AP69" s="2" t="s">
        <v>14</v>
      </c>
      <c r="AQ69" s="2"/>
      <c r="AR69" t="str">
        <f>_xlfn.TEXTJOIN(,,"http://portagecountyauditor.org/Data.aspx?ParcelID=",C69)</f>
        <v>http://portagecountyauditor.org/Data.aspx?ParcelID=01-033-00-00-009-000</v>
      </c>
      <c r="AS69" s="6" t="str">
        <f>HYPERLINK(AR69,"Link to Auditor's Site")</f>
        <v>Link to Auditor's Site</v>
      </c>
    </row>
    <row r="70" spans="1:45" x14ac:dyDescent="0.2">
      <c r="A70" s="2" t="s">
        <v>46</v>
      </c>
      <c r="B70" s="3">
        <v>32874</v>
      </c>
      <c r="C70" s="2" t="s">
        <v>47</v>
      </c>
      <c r="D70" s="2">
        <v>11.928114750000001</v>
      </c>
      <c r="E70" s="2">
        <v>12.5</v>
      </c>
      <c r="F70" s="2" t="s">
        <v>47</v>
      </c>
      <c r="G70" s="2"/>
      <c r="H70" s="2" t="s">
        <v>48</v>
      </c>
      <c r="I70" s="2"/>
      <c r="J70" s="2" t="s">
        <v>49</v>
      </c>
      <c r="K70" s="2"/>
      <c r="L70" s="2"/>
      <c r="M70" s="1">
        <v>416</v>
      </c>
      <c r="N70" s="2" t="s">
        <v>46</v>
      </c>
      <c r="O70" s="2" t="s">
        <v>50</v>
      </c>
      <c r="P70" s="2"/>
      <c r="Q70" s="2"/>
      <c r="R70" s="2"/>
      <c r="S70" s="2"/>
      <c r="T70" s="2"/>
      <c r="U70" s="2"/>
      <c r="V70" s="2"/>
      <c r="W70" s="2"/>
      <c r="X70" s="2">
        <v>62000</v>
      </c>
      <c r="Y70" s="2">
        <v>32800</v>
      </c>
      <c r="Z70" s="1">
        <v>0</v>
      </c>
      <c r="AA70" s="1">
        <v>94800</v>
      </c>
      <c r="AB70" s="1">
        <v>21700</v>
      </c>
      <c r="AC70" s="1">
        <v>11480</v>
      </c>
      <c r="AD70" s="1">
        <v>1960</v>
      </c>
      <c r="AE70" s="1">
        <v>1</v>
      </c>
      <c r="AF70" s="1">
        <v>1</v>
      </c>
      <c r="AG70" s="1">
        <v>1554</v>
      </c>
      <c r="AH70" s="1">
        <v>1</v>
      </c>
      <c r="AI70" s="1">
        <v>1</v>
      </c>
      <c r="AJ70" s="1">
        <v>406</v>
      </c>
      <c r="AK70" s="2" t="s">
        <v>5</v>
      </c>
      <c r="AL70" s="1">
        <v>416</v>
      </c>
      <c r="AM70" s="1">
        <v>0</v>
      </c>
      <c r="AN70" s="1">
        <v>0</v>
      </c>
      <c r="AO70" s="1">
        <v>58</v>
      </c>
      <c r="AP70" s="2" t="s">
        <v>14</v>
      </c>
      <c r="AQ70" s="2"/>
      <c r="AR70" t="str">
        <f>_xlfn.TEXTJOIN(,,"http://portagecountyauditor.org/Data.aspx?ParcelID=",C70)</f>
        <v>http://portagecountyauditor.org/Data.aspx?ParcelID=01-034-00-00-001-000</v>
      </c>
      <c r="AS70" s="6" t="str">
        <f>HYPERLINK(AR70,"Link to Auditor's Site")</f>
        <v>Link to Auditor's Site</v>
      </c>
    </row>
    <row r="71" spans="1:45" x14ac:dyDescent="0.2">
      <c r="A71" s="2" t="s">
        <v>262</v>
      </c>
      <c r="B71" s="3">
        <v>41995</v>
      </c>
      <c r="C71" s="2" t="s">
        <v>263</v>
      </c>
      <c r="D71" s="2">
        <v>2.3181188000000001</v>
      </c>
      <c r="E71" s="2">
        <v>2.33</v>
      </c>
      <c r="F71" s="2" t="s">
        <v>263</v>
      </c>
      <c r="G71" s="2"/>
      <c r="H71" s="2" t="s">
        <v>154</v>
      </c>
      <c r="I71" s="2"/>
      <c r="J71" s="2" t="s">
        <v>98</v>
      </c>
      <c r="K71" s="2"/>
      <c r="L71" s="2"/>
      <c r="M71" s="1">
        <v>499</v>
      </c>
      <c r="N71" s="2" t="s">
        <v>264</v>
      </c>
      <c r="O71" s="2" t="s">
        <v>264</v>
      </c>
      <c r="P71" s="2" t="s">
        <v>100</v>
      </c>
      <c r="Q71" s="2" t="s">
        <v>154</v>
      </c>
      <c r="R71" s="2"/>
      <c r="S71" s="2"/>
      <c r="T71" s="2"/>
      <c r="U71" s="2" t="s">
        <v>22</v>
      </c>
      <c r="V71" s="2" t="s">
        <v>2</v>
      </c>
      <c r="W71" s="2" t="s">
        <v>23</v>
      </c>
      <c r="X71" s="2">
        <v>30500</v>
      </c>
      <c r="Y71" s="2">
        <v>84400</v>
      </c>
      <c r="Z71" s="1">
        <v>0</v>
      </c>
      <c r="AA71" s="1">
        <v>114900</v>
      </c>
      <c r="AB71" s="1">
        <v>10680</v>
      </c>
      <c r="AC71" s="1">
        <v>29540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 t="s">
        <v>14</v>
      </c>
      <c r="AQ71" s="2"/>
      <c r="AR71" t="str">
        <f>_xlfn.TEXTJOIN(,,"http://portagecountyauditor.org/Data.aspx?ParcelID=",C71)</f>
        <v>http://portagecountyauditor.org/Data.aspx?ParcelID=01-036-00-00-014-000</v>
      </c>
      <c r="AS71" s="6" t="str">
        <f>HYPERLINK(AR71,"Link to Auditor's Site")</f>
        <v>Link to Auditor's Site</v>
      </c>
    </row>
    <row r="72" spans="1:45" x14ac:dyDescent="0.2">
      <c r="A72" s="2" t="s">
        <v>195</v>
      </c>
      <c r="B72" s="3">
        <v>34761</v>
      </c>
      <c r="C72" s="2" t="s">
        <v>196</v>
      </c>
      <c r="D72" s="2">
        <v>0.58549854000000001</v>
      </c>
      <c r="E72" s="2">
        <v>0.57099999999999995</v>
      </c>
      <c r="F72" s="2" t="s">
        <v>196</v>
      </c>
      <c r="G72" s="2"/>
      <c r="H72" s="2" t="s">
        <v>161</v>
      </c>
      <c r="I72" s="2"/>
      <c r="J72" s="2" t="s">
        <v>98</v>
      </c>
      <c r="K72" s="2"/>
      <c r="L72" s="2"/>
      <c r="M72" s="1">
        <v>458</v>
      </c>
      <c r="N72" s="2" t="s">
        <v>195</v>
      </c>
      <c r="O72" s="2" t="s">
        <v>197</v>
      </c>
      <c r="P72" s="2" t="s">
        <v>100</v>
      </c>
      <c r="Q72" s="2" t="s">
        <v>161</v>
      </c>
      <c r="R72" s="2"/>
      <c r="S72" s="2"/>
      <c r="T72" s="2"/>
      <c r="U72" s="2" t="s">
        <v>22</v>
      </c>
      <c r="V72" s="2" t="s">
        <v>2</v>
      </c>
      <c r="W72" s="2" t="s">
        <v>23</v>
      </c>
      <c r="X72" s="2">
        <v>49500</v>
      </c>
      <c r="Y72" s="2">
        <v>192500</v>
      </c>
      <c r="Z72" s="1">
        <v>0</v>
      </c>
      <c r="AA72" s="1">
        <v>242000</v>
      </c>
      <c r="AB72" s="1">
        <v>17330</v>
      </c>
      <c r="AC72" s="1">
        <v>67380</v>
      </c>
      <c r="AD72" s="1">
        <v>1991</v>
      </c>
      <c r="AE72" s="1">
        <v>1</v>
      </c>
      <c r="AF72" s="1">
        <v>1</v>
      </c>
      <c r="AG72" s="1">
        <v>2604</v>
      </c>
      <c r="AH72" s="1">
        <v>1</v>
      </c>
      <c r="AI72" s="1">
        <v>1</v>
      </c>
      <c r="AJ72" s="1">
        <v>531</v>
      </c>
      <c r="AK72" s="2" t="s">
        <v>148</v>
      </c>
      <c r="AL72" s="1">
        <v>458</v>
      </c>
      <c r="AM72" s="1">
        <v>1995</v>
      </c>
      <c r="AN72" s="1">
        <v>0</v>
      </c>
      <c r="AO72" s="1">
        <v>27</v>
      </c>
      <c r="AP72" s="2" t="s">
        <v>14</v>
      </c>
      <c r="AQ72" s="2"/>
      <c r="AR72" t="str">
        <f>_xlfn.TEXTJOIN(,,"http://portagecountyauditor.org/Data.aspx?ParcelID=",C72)</f>
        <v>http://portagecountyauditor.org/Data.aspx?ParcelID=01-036-00-00-016-000</v>
      </c>
      <c r="AS72" s="6" t="str">
        <f>HYPERLINK(AR72,"Link to Auditor's Site")</f>
        <v>Link to Auditor's Site</v>
      </c>
    </row>
    <row r="73" spans="1:45" x14ac:dyDescent="0.2">
      <c r="A73" s="2" t="s">
        <v>130</v>
      </c>
      <c r="B73" s="3">
        <v>38490</v>
      </c>
      <c r="C73" s="2" t="s">
        <v>131</v>
      </c>
      <c r="D73" s="2">
        <v>0.61589948999999999</v>
      </c>
      <c r="E73" s="2">
        <v>0.5</v>
      </c>
      <c r="F73" s="2" t="s">
        <v>131</v>
      </c>
      <c r="G73" s="2"/>
      <c r="H73" s="2" t="s">
        <v>132</v>
      </c>
      <c r="I73" s="2"/>
      <c r="J73" s="2" t="s">
        <v>98</v>
      </c>
      <c r="K73" s="2"/>
      <c r="L73" s="2"/>
      <c r="M73" s="1">
        <v>420</v>
      </c>
      <c r="N73" s="2" t="s">
        <v>130</v>
      </c>
      <c r="O73" s="2" t="s">
        <v>133</v>
      </c>
      <c r="P73" s="2" t="s">
        <v>100</v>
      </c>
      <c r="Q73" s="2" t="s">
        <v>134</v>
      </c>
      <c r="R73" s="2"/>
      <c r="S73" s="2"/>
      <c r="T73" s="2"/>
      <c r="U73" s="2" t="s">
        <v>22</v>
      </c>
      <c r="V73" s="2" t="s">
        <v>2</v>
      </c>
      <c r="W73" s="2" t="s">
        <v>23</v>
      </c>
      <c r="X73" s="2">
        <v>44500</v>
      </c>
      <c r="Y73" s="2">
        <v>93000</v>
      </c>
      <c r="Z73" s="1">
        <v>0</v>
      </c>
      <c r="AA73" s="1">
        <v>137500</v>
      </c>
      <c r="AB73" s="1">
        <v>15580</v>
      </c>
      <c r="AC73" s="1">
        <v>32550</v>
      </c>
      <c r="AD73" s="1">
        <v>1979</v>
      </c>
      <c r="AE73" s="1">
        <v>1</v>
      </c>
      <c r="AF73" s="1">
        <v>1</v>
      </c>
      <c r="AG73" s="1">
        <v>2400</v>
      </c>
      <c r="AH73" s="1">
        <v>1</v>
      </c>
      <c r="AI73" s="1">
        <v>1</v>
      </c>
      <c r="AJ73" s="1">
        <v>442</v>
      </c>
      <c r="AK73" s="2" t="s">
        <v>127</v>
      </c>
      <c r="AL73" s="1">
        <v>420</v>
      </c>
      <c r="AM73" s="1">
        <v>2006</v>
      </c>
      <c r="AN73" s="1">
        <v>0</v>
      </c>
      <c r="AO73" s="1">
        <v>39</v>
      </c>
      <c r="AP73" s="2" t="s">
        <v>14</v>
      </c>
      <c r="AQ73" s="2"/>
      <c r="AR73" t="str">
        <f>_xlfn.TEXTJOIN(,,"http://portagecountyauditor.org/Data.aspx?ParcelID=",C73)</f>
        <v>http://portagecountyauditor.org/Data.aspx?ParcelID=01-036-00-00-016-001</v>
      </c>
      <c r="AS73" s="6" t="str">
        <f>HYPERLINK(AR73,"Link to Auditor's Site")</f>
        <v>Link to Auditor's Site</v>
      </c>
    </row>
    <row r="74" spans="1:45" x14ac:dyDescent="0.2">
      <c r="A74" s="2" t="s">
        <v>202</v>
      </c>
      <c r="B74" s="3">
        <v>42489</v>
      </c>
      <c r="C74" s="2" t="s">
        <v>203</v>
      </c>
      <c r="D74" s="2">
        <v>0.54444320000000002</v>
      </c>
      <c r="E74" s="2">
        <v>0.54800000000000004</v>
      </c>
      <c r="F74" s="2" t="s">
        <v>203</v>
      </c>
      <c r="G74" s="2"/>
      <c r="H74" s="2" t="s">
        <v>204</v>
      </c>
      <c r="I74" s="2"/>
      <c r="J74" s="2" t="s">
        <v>33</v>
      </c>
      <c r="K74" s="2"/>
      <c r="L74" s="2"/>
      <c r="M74" s="1">
        <v>417</v>
      </c>
      <c r="N74" s="2" t="s">
        <v>202</v>
      </c>
      <c r="O74" s="2" t="s">
        <v>202</v>
      </c>
      <c r="P74" s="2" t="s">
        <v>100</v>
      </c>
      <c r="Q74" s="2" t="s">
        <v>205</v>
      </c>
      <c r="R74" s="2"/>
      <c r="S74" s="2"/>
      <c r="T74" s="2"/>
      <c r="U74" s="2" t="s">
        <v>22</v>
      </c>
      <c r="V74" s="2" t="s">
        <v>2</v>
      </c>
      <c r="W74" s="2" t="s">
        <v>23</v>
      </c>
      <c r="X74" s="2">
        <v>38200</v>
      </c>
      <c r="Y74" s="2">
        <v>95400</v>
      </c>
      <c r="Z74" s="1">
        <v>0</v>
      </c>
      <c r="AA74" s="1">
        <v>133600</v>
      </c>
      <c r="AB74" s="1">
        <v>13370</v>
      </c>
      <c r="AC74" s="1">
        <v>33390</v>
      </c>
      <c r="AD74" s="1">
        <v>1970</v>
      </c>
      <c r="AE74" s="1">
        <v>1</v>
      </c>
      <c r="AF74" s="1">
        <v>1</v>
      </c>
      <c r="AG74" s="1">
        <v>1581</v>
      </c>
      <c r="AH74" s="1">
        <v>1</v>
      </c>
      <c r="AI74" s="1">
        <v>1</v>
      </c>
      <c r="AJ74" s="1">
        <v>426</v>
      </c>
      <c r="AK74" s="2" t="s">
        <v>135</v>
      </c>
      <c r="AL74" s="1">
        <v>440</v>
      </c>
      <c r="AM74" s="1">
        <v>2016</v>
      </c>
      <c r="AN74" s="1">
        <v>0</v>
      </c>
      <c r="AO74" s="1">
        <v>31</v>
      </c>
      <c r="AP74" s="2" t="s">
        <v>14</v>
      </c>
      <c r="AQ74" s="2"/>
      <c r="AR74" t="str">
        <f>_xlfn.TEXTJOIN(,,"http://portagecountyauditor.org/Data.aspx?ParcelID=",C74)</f>
        <v>http://portagecountyauditor.org/Data.aspx?ParcelID=01-036-00-00-017-000</v>
      </c>
      <c r="AS74" s="6" t="str">
        <f>HYPERLINK(AR74,"Link to Auditor's Site")</f>
        <v>Link to Auditor's Site</v>
      </c>
    </row>
    <row r="75" spans="1:45" x14ac:dyDescent="0.2">
      <c r="A75" s="2" t="s">
        <v>108</v>
      </c>
      <c r="B75" s="3">
        <v>32874</v>
      </c>
      <c r="C75" s="2" t="s">
        <v>109</v>
      </c>
      <c r="D75" s="2">
        <v>1.1989907900000001</v>
      </c>
      <c r="E75" s="2">
        <v>1.21</v>
      </c>
      <c r="F75" s="2" t="s">
        <v>109</v>
      </c>
      <c r="G75" s="2"/>
      <c r="H75" s="2" t="s">
        <v>110</v>
      </c>
      <c r="I75" s="2"/>
      <c r="J75" s="2" t="s">
        <v>37</v>
      </c>
      <c r="K75" s="2"/>
      <c r="L75" s="2"/>
      <c r="M75" s="1">
        <v>410</v>
      </c>
      <c r="N75" s="2" t="s">
        <v>111</v>
      </c>
      <c r="O75" s="2" t="s">
        <v>108</v>
      </c>
      <c r="P75" s="2" t="s">
        <v>42</v>
      </c>
      <c r="Q75" s="2" t="s">
        <v>110</v>
      </c>
      <c r="R75" s="2"/>
      <c r="S75" s="2" t="s">
        <v>12</v>
      </c>
      <c r="T75" s="2"/>
      <c r="U75" s="2" t="s">
        <v>22</v>
      </c>
      <c r="V75" s="2" t="s">
        <v>2</v>
      </c>
      <c r="W75" s="2" t="s">
        <v>23</v>
      </c>
      <c r="X75" s="2">
        <v>20000</v>
      </c>
      <c r="Y75" s="2">
        <v>64100</v>
      </c>
      <c r="Z75" s="1">
        <v>0</v>
      </c>
      <c r="AA75" s="1">
        <v>84100</v>
      </c>
      <c r="AB75" s="1">
        <v>7000</v>
      </c>
      <c r="AC75" s="1">
        <v>22440</v>
      </c>
      <c r="AD75" s="1">
        <v>1955</v>
      </c>
      <c r="AE75" s="1">
        <v>1</v>
      </c>
      <c r="AF75" s="1">
        <v>1</v>
      </c>
      <c r="AG75" s="1">
        <v>2808</v>
      </c>
      <c r="AH75" s="1">
        <v>1</v>
      </c>
      <c r="AI75" s="1">
        <v>1</v>
      </c>
      <c r="AJ75" s="1">
        <v>543</v>
      </c>
      <c r="AK75" s="2" t="s">
        <v>112</v>
      </c>
      <c r="AL75" s="1">
        <v>410</v>
      </c>
      <c r="AM75" s="1">
        <v>0</v>
      </c>
      <c r="AN75" s="1">
        <v>0</v>
      </c>
      <c r="AO75" s="1">
        <v>60</v>
      </c>
      <c r="AP75" s="2" t="s">
        <v>14</v>
      </c>
      <c r="AQ75" s="2"/>
      <c r="AR75" t="str">
        <f>_xlfn.TEXTJOIN(,,"http://portagecountyauditor.org/Data.aspx?ParcelID=",C75)</f>
        <v>http://portagecountyauditor.org/Data.aspx?ParcelID=01-036-00-00-022-000</v>
      </c>
      <c r="AS75" s="6" t="str">
        <f>HYPERLINK(AR75,"Link to Auditor's Site")</f>
        <v>Link to Auditor's Site</v>
      </c>
    </row>
    <row r="76" spans="1:45" x14ac:dyDescent="0.2">
      <c r="A76" s="2" t="s">
        <v>145</v>
      </c>
      <c r="B76" s="3">
        <v>32874</v>
      </c>
      <c r="C76" s="2" t="s">
        <v>301</v>
      </c>
      <c r="D76" s="2">
        <v>0.15968012000000001</v>
      </c>
      <c r="E76" s="2">
        <v>0.21</v>
      </c>
      <c r="F76" s="2" t="s">
        <v>301</v>
      </c>
      <c r="G76" s="2"/>
      <c r="H76" s="2"/>
      <c r="I76" s="2"/>
      <c r="J76" s="2" t="s">
        <v>37</v>
      </c>
      <c r="K76" s="2"/>
      <c r="L76" s="2"/>
      <c r="M76" s="1">
        <v>620</v>
      </c>
      <c r="N76" s="2" t="s">
        <v>145</v>
      </c>
      <c r="O76" s="2" t="s">
        <v>146</v>
      </c>
      <c r="P76" s="2" t="s">
        <v>302</v>
      </c>
      <c r="Q76" s="2"/>
      <c r="R76" s="2"/>
      <c r="S76" s="2"/>
      <c r="T76" s="2"/>
      <c r="U76" s="2"/>
      <c r="V76" s="2"/>
      <c r="W76" s="2"/>
      <c r="X76" s="2">
        <v>10500</v>
      </c>
      <c r="Y76" s="2">
        <v>1000</v>
      </c>
      <c r="Z76" s="1">
        <v>0</v>
      </c>
      <c r="AA76" s="1">
        <v>11500</v>
      </c>
      <c r="AB76" s="1">
        <v>3680</v>
      </c>
      <c r="AC76" s="1">
        <v>350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 t="s">
        <v>14</v>
      </c>
      <c r="AQ76" s="2"/>
      <c r="AR76" t="str">
        <f>_xlfn.TEXTJOIN(,,"http://portagecountyauditor.org/Data.aspx?ParcelID=",C76)</f>
        <v>http://portagecountyauditor.org/Data.aspx?ParcelID=01-037-00-00-002-000</v>
      </c>
      <c r="AS76" s="6" t="str">
        <f>HYPERLINK(AR76,"Link to Auditor's Site")</f>
        <v>Link to Auditor's Site</v>
      </c>
    </row>
    <row r="77" spans="1:45" x14ac:dyDescent="0.2">
      <c r="A77" s="2" t="s">
        <v>117</v>
      </c>
      <c r="B77" s="3">
        <v>34268</v>
      </c>
      <c r="C77" s="2" t="s">
        <v>118</v>
      </c>
      <c r="D77" s="2">
        <v>1.02197837</v>
      </c>
      <c r="E77" s="2">
        <v>1.03</v>
      </c>
      <c r="F77" s="2" t="s">
        <v>118</v>
      </c>
      <c r="G77" s="2"/>
      <c r="H77" s="2" t="s">
        <v>119</v>
      </c>
      <c r="I77" s="2"/>
      <c r="J77" s="2" t="s">
        <v>37</v>
      </c>
      <c r="K77" s="2"/>
      <c r="L77" s="2"/>
      <c r="M77" s="1">
        <v>455</v>
      </c>
      <c r="N77" s="2" t="s">
        <v>117</v>
      </c>
      <c r="O77" s="2" t="s">
        <v>120</v>
      </c>
      <c r="P77" s="2" t="s">
        <v>42</v>
      </c>
      <c r="Q77" s="2" t="s">
        <v>119</v>
      </c>
      <c r="R77" s="2"/>
      <c r="S77" s="2" t="s">
        <v>12</v>
      </c>
      <c r="T77" s="2"/>
      <c r="U77" s="2" t="s">
        <v>22</v>
      </c>
      <c r="V77" s="2" t="s">
        <v>2</v>
      </c>
      <c r="W77" s="2" t="s">
        <v>23</v>
      </c>
      <c r="X77" s="2">
        <v>26200</v>
      </c>
      <c r="Y77" s="2">
        <v>46900</v>
      </c>
      <c r="Z77" s="1">
        <v>0</v>
      </c>
      <c r="AA77" s="1">
        <v>73100</v>
      </c>
      <c r="AB77" s="1">
        <v>9170</v>
      </c>
      <c r="AC77" s="1">
        <v>16420</v>
      </c>
      <c r="AD77" s="1">
        <v>1920</v>
      </c>
      <c r="AE77" s="1">
        <v>1</v>
      </c>
      <c r="AF77" s="1">
        <v>1</v>
      </c>
      <c r="AG77" s="1">
        <v>1120</v>
      </c>
      <c r="AH77" s="1">
        <v>1</v>
      </c>
      <c r="AI77" s="1">
        <v>1</v>
      </c>
      <c r="AJ77" s="1">
        <v>353</v>
      </c>
      <c r="AK77" s="2" t="s">
        <v>24</v>
      </c>
      <c r="AL77" s="1">
        <v>455</v>
      </c>
      <c r="AM77" s="1">
        <v>1974</v>
      </c>
      <c r="AN77" s="1">
        <v>0</v>
      </c>
      <c r="AO77" s="1">
        <v>60</v>
      </c>
      <c r="AP77" s="2" t="s">
        <v>14</v>
      </c>
      <c r="AQ77" s="2"/>
      <c r="AR77" t="str">
        <f>_xlfn.TEXTJOIN(,,"http://portagecountyauditor.org/Data.aspx?ParcelID=",C77)</f>
        <v>http://portagecountyauditor.org/Data.aspx?ParcelID=01-037-00-00-007-000</v>
      </c>
      <c r="AS77" s="6" t="str">
        <f>HYPERLINK(AR77,"Link to Auditor's Site")</f>
        <v>Link to Auditor's Site</v>
      </c>
    </row>
    <row r="78" spans="1:45" x14ac:dyDescent="0.2">
      <c r="A78" s="2" t="s">
        <v>102</v>
      </c>
      <c r="B78" s="3">
        <v>32874</v>
      </c>
      <c r="C78" s="2" t="s">
        <v>103</v>
      </c>
      <c r="D78" s="2">
        <v>0.49922179</v>
      </c>
      <c r="E78" s="2">
        <v>0</v>
      </c>
      <c r="F78" s="2" t="s">
        <v>103</v>
      </c>
      <c r="G78" s="2"/>
      <c r="H78" s="2"/>
      <c r="I78" s="2"/>
      <c r="J78" s="2" t="s">
        <v>37</v>
      </c>
      <c r="K78" s="2"/>
      <c r="L78" s="2"/>
      <c r="M78" s="1">
        <v>499</v>
      </c>
      <c r="N78" s="2" t="s">
        <v>102</v>
      </c>
      <c r="O78" s="2" t="s">
        <v>104</v>
      </c>
      <c r="P78" s="2" t="s">
        <v>105</v>
      </c>
      <c r="Q78" s="2" t="s">
        <v>106</v>
      </c>
      <c r="R78" s="2"/>
      <c r="S78" s="2"/>
      <c r="T78" s="2"/>
      <c r="U78" s="2" t="s">
        <v>44</v>
      </c>
      <c r="V78" s="2" t="s">
        <v>2</v>
      </c>
      <c r="W78" s="2" t="s">
        <v>107</v>
      </c>
      <c r="X78" s="2">
        <v>15100</v>
      </c>
      <c r="Y78" s="2">
        <v>38100</v>
      </c>
      <c r="Z78" s="1">
        <v>0</v>
      </c>
      <c r="AA78" s="1">
        <v>53200</v>
      </c>
      <c r="AB78" s="1">
        <v>5290</v>
      </c>
      <c r="AC78" s="1">
        <v>13340</v>
      </c>
      <c r="AD78" s="1">
        <v>1946</v>
      </c>
      <c r="AE78" s="1">
        <v>1</v>
      </c>
      <c r="AF78" s="1">
        <v>1</v>
      </c>
      <c r="AG78" s="1">
        <v>1320</v>
      </c>
      <c r="AH78" s="1">
        <v>1</v>
      </c>
      <c r="AI78" s="1">
        <v>1</v>
      </c>
      <c r="AJ78" s="1">
        <v>344</v>
      </c>
      <c r="AK78" s="2" t="s">
        <v>25</v>
      </c>
      <c r="AL78" s="1">
        <v>499</v>
      </c>
      <c r="AM78" s="1">
        <v>1960</v>
      </c>
      <c r="AN78" s="1">
        <v>0</v>
      </c>
      <c r="AO78" s="1">
        <v>60</v>
      </c>
      <c r="AP78" s="2" t="s">
        <v>14</v>
      </c>
      <c r="AQ78" s="2"/>
      <c r="AR78" t="str">
        <f>_xlfn.TEXTJOIN(,,"http://portagecountyauditor.org/Data.aspx?ParcelID=",C78)</f>
        <v>http://portagecountyauditor.org/Data.aspx?ParcelID=01-037-00-00-012-000</v>
      </c>
      <c r="AS78" s="6" t="str">
        <f>HYPERLINK(AR78,"Link to Auditor's Site")</f>
        <v>Link to Auditor's Site</v>
      </c>
    </row>
    <row r="79" spans="1:45" x14ac:dyDescent="0.2">
      <c r="A79" s="2" t="s">
        <v>162</v>
      </c>
      <c r="B79" s="3">
        <v>39401</v>
      </c>
      <c r="C79" s="2" t="s">
        <v>163</v>
      </c>
      <c r="D79" s="2">
        <v>1.00049733</v>
      </c>
      <c r="E79" s="2">
        <v>1.004</v>
      </c>
      <c r="F79" s="2" t="s">
        <v>163</v>
      </c>
      <c r="G79" s="2"/>
      <c r="H79" s="2" t="s">
        <v>164</v>
      </c>
      <c r="I79" s="2"/>
      <c r="J79" s="2" t="s">
        <v>37</v>
      </c>
      <c r="K79" s="2" t="s">
        <v>12</v>
      </c>
      <c r="L79" s="2"/>
      <c r="M79" s="1">
        <v>499</v>
      </c>
      <c r="N79" s="2" t="s">
        <v>165</v>
      </c>
      <c r="O79" s="2" t="s">
        <v>162</v>
      </c>
      <c r="P79" s="2" t="s">
        <v>166</v>
      </c>
      <c r="Q79" s="2" t="s">
        <v>167</v>
      </c>
      <c r="R79" s="2"/>
      <c r="S79" s="2"/>
      <c r="T79" s="2"/>
      <c r="U79" s="2" t="s">
        <v>168</v>
      </c>
      <c r="V79" s="2" t="s">
        <v>169</v>
      </c>
      <c r="W79" s="2" t="s">
        <v>170</v>
      </c>
      <c r="X79" s="2">
        <v>61500</v>
      </c>
      <c r="Y79" s="2">
        <v>258000</v>
      </c>
      <c r="Z79" s="1">
        <v>0</v>
      </c>
      <c r="AA79" s="1">
        <v>319500</v>
      </c>
      <c r="AB79" s="1">
        <v>21530</v>
      </c>
      <c r="AC79" s="1">
        <v>90300</v>
      </c>
      <c r="AD79" s="1">
        <v>1998</v>
      </c>
      <c r="AE79" s="1">
        <v>1</v>
      </c>
      <c r="AF79" s="1">
        <v>1</v>
      </c>
      <c r="AG79" s="1">
        <v>3304</v>
      </c>
      <c r="AH79" s="1">
        <v>1</v>
      </c>
      <c r="AI79" s="1">
        <v>1</v>
      </c>
      <c r="AJ79" s="1">
        <v>582</v>
      </c>
      <c r="AK79" s="2" t="s">
        <v>128</v>
      </c>
      <c r="AL79" s="1">
        <v>499</v>
      </c>
      <c r="AM79" s="1">
        <v>0</v>
      </c>
      <c r="AN79" s="1">
        <v>0</v>
      </c>
      <c r="AO79" s="1">
        <v>20</v>
      </c>
      <c r="AP79" s="2" t="s">
        <v>14</v>
      </c>
      <c r="AQ79" s="2"/>
      <c r="AR79" t="str">
        <f>_xlfn.TEXTJOIN(,,"http://portagecountyauditor.org/Data.aspx?ParcelID=",C79)</f>
        <v>http://portagecountyauditor.org/Data.aspx?ParcelID=01-037-00-00-015-002</v>
      </c>
      <c r="AS79" s="6" t="str">
        <f>HYPERLINK(AR79,"Link to Auditor's Site")</f>
        <v>Link to Auditor's Site</v>
      </c>
    </row>
    <row r="80" spans="1:45" x14ac:dyDescent="0.2">
      <c r="A80" s="2" t="s">
        <v>214</v>
      </c>
      <c r="B80" s="3">
        <v>41680</v>
      </c>
      <c r="C80" s="2" t="s">
        <v>215</v>
      </c>
      <c r="D80" s="2">
        <v>1.2018221099999999</v>
      </c>
      <c r="E80" s="2">
        <v>1.2050000000000001</v>
      </c>
      <c r="F80" s="2" t="s">
        <v>215</v>
      </c>
      <c r="G80" s="2"/>
      <c r="H80" s="2" t="s">
        <v>216</v>
      </c>
      <c r="I80" s="2"/>
      <c r="J80" s="2" t="s">
        <v>42</v>
      </c>
      <c r="K80" s="2" t="s">
        <v>12</v>
      </c>
      <c r="L80" s="2"/>
      <c r="M80" s="1">
        <v>422</v>
      </c>
      <c r="N80" s="2" t="s">
        <v>214</v>
      </c>
      <c r="O80" s="2" t="s">
        <v>214</v>
      </c>
      <c r="P80" s="2" t="s">
        <v>217</v>
      </c>
      <c r="Q80" s="2" t="s">
        <v>218</v>
      </c>
      <c r="R80" s="2" t="s">
        <v>0</v>
      </c>
      <c r="S80" s="2"/>
      <c r="T80" s="2"/>
      <c r="U80" s="2" t="s">
        <v>155</v>
      </c>
      <c r="V80" s="2" t="s">
        <v>20</v>
      </c>
      <c r="W80" s="2" t="s">
        <v>219</v>
      </c>
      <c r="X80" s="2">
        <v>84000</v>
      </c>
      <c r="Y80" s="2">
        <v>483000</v>
      </c>
      <c r="Z80" s="1">
        <v>0</v>
      </c>
      <c r="AA80" s="1">
        <v>567000</v>
      </c>
      <c r="AB80" s="1">
        <v>29400</v>
      </c>
      <c r="AC80" s="1">
        <v>169050</v>
      </c>
      <c r="AD80" s="1">
        <v>2009</v>
      </c>
      <c r="AE80" s="1">
        <v>1</v>
      </c>
      <c r="AF80" s="2"/>
      <c r="AG80" s="1">
        <v>9120</v>
      </c>
      <c r="AH80" s="1">
        <v>1</v>
      </c>
      <c r="AI80" s="1">
        <v>1</v>
      </c>
      <c r="AJ80" s="1">
        <v>319</v>
      </c>
      <c r="AK80" s="2" t="s">
        <v>129</v>
      </c>
      <c r="AL80" s="2"/>
      <c r="AM80" s="1">
        <v>0</v>
      </c>
      <c r="AN80" s="1">
        <v>0</v>
      </c>
      <c r="AO80" s="1">
        <v>9</v>
      </c>
      <c r="AP80" s="2" t="s">
        <v>14</v>
      </c>
      <c r="AQ80" s="2"/>
      <c r="AR80" t="str">
        <f>_xlfn.TEXTJOIN(,,"http://portagecountyauditor.org/Data.aspx?ParcelID=",C80)</f>
        <v>http://portagecountyauditor.org/Data.aspx?ParcelID=01-037-00-00-015-003</v>
      </c>
      <c r="AS80" s="6" t="str">
        <f>HYPERLINK(AR80,"Link to Auditor's Site")</f>
        <v>Link to Auditor's Site</v>
      </c>
    </row>
    <row r="81" spans="1:45" x14ac:dyDescent="0.2">
      <c r="A81" s="2" t="s">
        <v>141</v>
      </c>
      <c r="B81" s="3">
        <v>38604</v>
      </c>
      <c r="C81" s="2" t="s">
        <v>142</v>
      </c>
      <c r="D81" s="2">
        <v>0.40344120999999999</v>
      </c>
      <c r="E81" s="2">
        <v>0</v>
      </c>
      <c r="F81" s="2" t="s">
        <v>142</v>
      </c>
      <c r="G81" s="2"/>
      <c r="H81" s="2"/>
      <c r="I81" s="2"/>
      <c r="J81" s="2" t="s">
        <v>37</v>
      </c>
      <c r="K81" s="2"/>
      <c r="L81" s="2"/>
      <c r="M81" s="1">
        <v>455</v>
      </c>
      <c r="N81" s="2" t="s">
        <v>143</v>
      </c>
      <c r="O81" s="2" t="s">
        <v>141</v>
      </c>
      <c r="P81" s="2" t="s">
        <v>42</v>
      </c>
      <c r="Q81" s="2" t="s">
        <v>144</v>
      </c>
      <c r="R81" s="2"/>
      <c r="S81" s="2" t="s">
        <v>12</v>
      </c>
      <c r="T81" s="2"/>
      <c r="U81" s="2" t="s">
        <v>22</v>
      </c>
      <c r="V81" s="2" t="s">
        <v>2</v>
      </c>
      <c r="W81" s="2" t="s">
        <v>23</v>
      </c>
      <c r="X81" s="2">
        <v>35000</v>
      </c>
      <c r="Y81" s="2">
        <v>49000</v>
      </c>
      <c r="Z81" s="1">
        <v>0</v>
      </c>
      <c r="AA81" s="1">
        <v>84000</v>
      </c>
      <c r="AB81" s="1">
        <v>12250</v>
      </c>
      <c r="AC81" s="1">
        <v>17150</v>
      </c>
      <c r="AD81" s="1">
        <v>1950</v>
      </c>
      <c r="AE81" s="1">
        <v>1</v>
      </c>
      <c r="AF81" s="1">
        <v>1</v>
      </c>
      <c r="AG81" s="1">
        <v>1540</v>
      </c>
      <c r="AH81" s="1">
        <v>1</v>
      </c>
      <c r="AI81" s="1">
        <v>1</v>
      </c>
      <c r="AJ81" s="1">
        <v>528</v>
      </c>
      <c r="AK81" s="2" t="s">
        <v>57</v>
      </c>
      <c r="AL81" s="1">
        <v>455</v>
      </c>
      <c r="AM81" s="1">
        <v>0</v>
      </c>
      <c r="AN81" s="1">
        <v>0</v>
      </c>
      <c r="AO81" s="1">
        <v>50</v>
      </c>
      <c r="AP81" s="2" t="s">
        <v>14</v>
      </c>
      <c r="AQ81" s="2"/>
      <c r="AR81" t="str">
        <f>_xlfn.TEXTJOIN(,,"http://portagecountyauditor.org/Data.aspx?ParcelID=",C81)</f>
        <v>http://portagecountyauditor.org/Data.aspx?ParcelID=01-037-00-00-018-000</v>
      </c>
      <c r="AS81" s="6" t="str">
        <f>HYPERLINK(AR81,"Link to Auditor's Site")</f>
        <v>Link to Auditor's Site</v>
      </c>
    </row>
    <row r="82" spans="1:45" x14ac:dyDescent="0.2">
      <c r="A82" s="2" t="s">
        <v>113</v>
      </c>
      <c r="B82" s="3">
        <v>40833</v>
      </c>
      <c r="C82" s="2" t="s">
        <v>319</v>
      </c>
      <c r="D82" s="2">
        <v>0.35073145</v>
      </c>
      <c r="E82" s="2">
        <v>0</v>
      </c>
      <c r="F82" s="2" t="s">
        <v>319</v>
      </c>
      <c r="G82" s="2"/>
      <c r="H82" s="2"/>
      <c r="I82" s="2"/>
      <c r="J82" s="2" t="s">
        <v>320</v>
      </c>
      <c r="K82" s="2" t="s">
        <v>1</v>
      </c>
      <c r="L82" s="2"/>
      <c r="M82" s="1">
        <v>685</v>
      </c>
      <c r="N82" s="2" t="s">
        <v>113</v>
      </c>
      <c r="O82" s="2" t="s">
        <v>113</v>
      </c>
      <c r="P82" s="2" t="s">
        <v>321</v>
      </c>
      <c r="Q82" s="2"/>
      <c r="R82" s="2"/>
      <c r="S82" s="2"/>
      <c r="T82" s="2"/>
      <c r="U82" s="2" t="s">
        <v>22</v>
      </c>
      <c r="V82" s="2" t="s">
        <v>2</v>
      </c>
      <c r="W82" s="2" t="s">
        <v>23</v>
      </c>
      <c r="X82" s="2">
        <v>12700</v>
      </c>
      <c r="Y82" s="2">
        <v>0</v>
      </c>
      <c r="Z82" s="1">
        <v>0</v>
      </c>
      <c r="AA82" s="1">
        <v>12700</v>
      </c>
      <c r="AB82" s="1">
        <v>4450</v>
      </c>
      <c r="AC82" s="1">
        <v>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 t="s">
        <v>14</v>
      </c>
      <c r="AQ82" s="2"/>
      <c r="AR82" t="str">
        <f>_xlfn.TEXTJOIN(,,"http://portagecountyauditor.org/Data.aspx?ParcelID=",C82)</f>
        <v>http://portagecountyauditor.org/Data.aspx?ParcelID=01-038-00-00-001-020</v>
      </c>
      <c r="AS82" s="6" t="str">
        <f>HYPERLINK(AR82,"Link to Auditor's Site")</f>
        <v>Link to Auditor's Site</v>
      </c>
    </row>
    <row r="83" spans="1:45" x14ac:dyDescent="0.2">
      <c r="A83" s="2" t="s">
        <v>113</v>
      </c>
      <c r="B83" s="3">
        <v>40833</v>
      </c>
      <c r="C83" s="2" t="s">
        <v>322</v>
      </c>
      <c r="D83" s="2">
        <v>0.53446649000000002</v>
      </c>
      <c r="E83" s="2">
        <v>0</v>
      </c>
      <c r="F83" s="2" t="s">
        <v>322</v>
      </c>
      <c r="G83" s="2"/>
      <c r="H83" s="2"/>
      <c r="I83" s="2"/>
      <c r="J83" s="2" t="s">
        <v>320</v>
      </c>
      <c r="K83" s="2" t="s">
        <v>1</v>
      </c>
      <c r="L83" s="2"/>
      <c r="M83" s="1">
        <v>685</v>
      </c>
      <c r="N83" s="2" t="s">
        <v>113</v>
      </c>
      <c r="O83" s="2" t="s">
        <v>113</v>
      </c>
      <c r="P83" s="2" t="s">
        <v>321</v>
      </c>
      <c r="Q83" s="2"/>
      <c r="R83" s="2"/>
      <c r="S83" s="2"/>
      <c r="T83" s="2"/>
      <c r="U83" s="2" t="s">
        <v>22</v>
      </c>
      <c r="V83" s="2" t="s">
        <v>2</v>
      </c>
      <c r="W83" s="2" t="s">
        <v>23</v>
      </c>
      <c r="X83" s="2">
        <v>11900</v>
      </c>
      <c r="Y83" s="2">
        <v>0</v>
      </c>
      <c r="Z83" s="1">
        <v>0</v>
      </c>
      <c r="AA83" s="1">
        <v>11900</v>
      </c>
      <c r="AB83" s="1">
        <v>4170</v>
      </c>
      <c r="AC83" s="1">
        <v>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 t="s">
        <v>14</v>
      </c>
      <c r="AQ83" s="2"/>
      <c r="AR83" t="str">
        <f>_xlfn.TEXTJOIN(,,"http://portagecountyauditor.org/Data.aspx?ParcelID=",C83)</f>
        <v>http://portagecountyauditor.org/Data.aspx?ParcelID=01-038-00-00-001-021</v>
      </c>
      <c r="AS83" s="6" t="str">
        <f>HYPERLINK(AR83,"Link to Auditor's Site")</f>
        <v>Link to Auditor's Site</v>
      </c>
    </row>
    <row r="84" spans="1:45" x14ac:dyDescent="0.2">
      <c r="A84" s="2" t="s">
        <v>113</v>
      </c>
      <c r="B84" s="3">
        <v>40038</v>
      </c>
      <c r="C84" s="2" t="s">
        <v>114</v>
      </c>
      <c r="D84" s="2">
        <v>0.34614760999999999</v>
      </c>
      <c r="E84" s="2">
        <v>0</v>
      </c>
      <c r="F84" s="2" t="s">
        <v>114</v>
      </c>
      <c r="G84" s="2"/>
      <c r="H84" s="2"/>
      <c r="I84" s="2"/>
      <c r="J84" s="2" t="s">
        <v>115</v>
      </c>
      <c r="K84" s="2"/>
      <c r="L84" s="2"/>
      <c r="M84" s="1">
        <v>685</v>
      </c>
      <c r="N84" s="2" t="s">
        <v>113</v>
      </c>
      <c r="O84" s="2" t="s">
        <v>113</v>
      </c>
      <c r="P84" s="2" t="s">
        <v>116</v>
      </c>
      <c r="Q84" s="2"/>
      <c r="R84" s="2"/>
      <c r="S84" s="2"/>
      <c r="T84" s="2"/>
      <c r="U84" s="2" t="s">
        <v>3</v>
      </c>
      <c r="V84" s="2" t="s">
        <v>2</v>
      </c>
      <c r="W84" s="2" t="s">
        <v>4</v>
      </c>
      <c r="X84" s="2">
        <v>16000</v>
      </c>
      <c r="Y84" s="2">
        <v>104400</v>
      </c>
      <c r="Z84" s="1">
        <v>0</v>
      </c>
      <c r="AA84" s="1">
        <v>120400</v>
      </c>
      <c r="AB84" s="1">
        <v>5600</v>
      </c>
      <c r="AC84" s="1">
        <v>36540</v>
      </c>
      <c r="AD84" s="1">
        <v>1980</v>
      </c>
      <c r="AE84" s="1">
        <v>1</v>
      </c>
      <c r="AF84" s="2"/>
      <c r="AG84" s="1">
        <v>1434</v>
      </c>
      <c r="AH84" s="1">
        <v>1</v>
      </c>
      <c r="AI84" s="1">
        <v>1</v>
      </c>
      <c r="AJ84" s="1">
        <v>308</v>
      </c>
      <c r="AK84" s="2" t="s">
        <v>63</v>
      </c>
      <c r="AL84" s="1">
        <v>685</v>
      </c>
      <c r="AM84" s="1">
        <v>0</v>
      </c>
      <c r="AN84" s="1">
        <v>0</v>
      </c>
      <c r="AO84" s="1">
        <v>38</v>
      </c>
      <c r="AP84" s="2" t="s">
        <v>14</v>
      </c>
      <c r="AQ84" s="2"/>
      <c r="AR84" t="str">
        <f>_xlfn.TEXTJOIN(,,"http://portagecountyauditor.org/Data.aspx?ParcelID=",C84)</f>
        <v>http://portagecountyauditor.org/Data.aspx?ParcelID=01-038-00-00-018-000</v>
      </c>
      <c r="AS84" s="6" t="str">
        <f>HYPERLINK(AR84,"Link to Auditor's Site")</f>
        <v>Link to Auditor's Site</v>
      </c>
    </row>
    <row r="85" spans="1:45" x14ac:dyDescent="0.2">
      <c r="A85" s="2" t="s">
        <v>113</v>
      </c>
      <c r="B85" s="3">
        <v>40038</v>
      </c>
      <c r="C85" s="2" t="s">
        <v>285</v>
      </c>
      <c r="D85" s="2">
        <v>0.34475918999999999</v>
      </c>
      <c r="E85" s="2">
        <v>0</v>
      </c>
      <c r="F85" s="2" t="s">
        <v>285</v>
      </c>
      <c r="G85" s="2"/>
      <c r="H85" s="2"/>
      <c r="I85" s="2"/>
      <c r="J85" s="2" t="s">
        <v>115</v>
      </c>
      <c r="K85" s="2"/>
      <c r="L85" s="2"/>
      <c r="M85" s="1">
        <v>685</v>
      </c>
      <c r="N85" s="2" t="s">
        <v>113</v>
      </c>
      <c r="O85" s="2" t="s">
        <v>113</v>
      </c>
      <c r="P85" s="2" t="s">
        <v>116</v>
      </c>
      <c r="Q85" s="2"/>
      <c r="R85" s="2"/>
      <c r="S85" s="2"/>
      <c r="T85" s="2"/>
      <c r="U85" s="2" t="s">
        <v>3</v>
      </c>
      <c r="V85" s="2" t="s">
        <v>2</v>
      </c>
      <c r="W85" s="2" t="s">
        <v>4</v>
      </c>
      <c r="X85" s="2">
        <v>16000</v>
      </c>
      <c r="Y85" s="2">
        <v>0</v>
      </c>
      <c r="Z85" s="1">
        <v>0</v>
      </c>
      <c r="AA85" s="1">
        <v>16000</v>
      </c>
      <c r="AB85" s="1">
        <v>5600</v>
      </c>
      <c r="AC85" s="1">
        <v>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14</v>
      </c>
      <c r="AQ85" s="2"/>
      <c r="AR85" t="str">
        <f>_xlfn.TEXTJOIN(,,"http://portagecountyauditor.org/Data.aspx?ParcelID=",C85)</f>
        <v>http://portagecountyauditor.org/Data.aspx?ParcelID=01-038-00-00-019-000</v>
      </c>
      <c r="AS85" s="6" t="str">
        <f>HYPERLINK(AR85,"Link to Auditor's Site")</f>
        <v>Link to Auditor's Site</v>
      </c>
    </row>
    <row r="86" spans="1:45" x14ac:dyDescent="0.2">
      <c r="A86" s="2" t="s">
        <v>190</v>
      </c>
      <c r="B86" s="3">
        <v>38400</v>
      </c>
      <c r="C86" s="2" t="s">
        <v>191</v>
      </c>
      <c r="D86" s="2">
        <v>10.38764151</v>
      </c>
      <c r="E86" s="2">
        <v>10.787000000000001</v>
      </c>
      <c r="F86" s="2" t="s">
        <v>191</v>
      </c>
      <c r="G86" s="2"/>
      <c r="H86" s="2" t="s">
        <v>192</v>
      </c>
      <c r="I86" s="2"/>
      <c r="J86" s="2" t="s">
        <v>74</v>
      </c>
      <c r="K86" s="2"/>
      <c r="L86" s="2"/>
      <c r="M86" s="1">
        <v>303</v>
      </c>
      <c r="N86" s="2" t="s">
        <v>193</v>
      </c>
      <c r="O86" s="2" t="s">
        <v>193</v>
      </c>
      <c r="P86" s="2" t="s">
        <v>42</v>
      </c>
      <c r="Q86" s="2" t="s">
        <v>194</v>
      </c>
      <c r="R86" s="2"/>
      <c r="S86" s="2" t="s">
        <v>12</v>
      </c>
      <c r="T86" s="2"/>
      <c r="U86" s="2" t="s">
        <v>22</v>
      </c>
      <c r="V86" s="2" t="s">
        <v>2</v>
      </c>
      <c r="W86" s="2" t="s">
        <v>23</v>
      </c>
      <c r="X86" s="2">
        <v>66300</v>
      </c>
      <c r="Y86" s="2">
        <v>19300</v>
      </c>
      <c r="Z86" s="1">
        <v>0</v>
      </c>
      <c r="AA86" s="1">
        <v>85600</v>
      </c>
      <c r="AB86" s="1">
        <v>23210</v>
      </c>
      <c r="AC86" s="1">
        <v>6760</v>
      </c>
      <c r="AD86" s="1">
        <v>1970</v>
      </c>
      <c r="AE86" s="1">
        <v>1</v>
      </c>
      <c r="AF86" s="1">
        <v>1</v>
      </c>
      <c r="AG86" s="1">
        <v>2940</v>
      </c>
      <c r="AH86" s="1">
        <v>1</v>
      </c>
      <c r="AI86" s="1">
        <v>1</v>
      </c>
      <c r="AJ86" s="1">
        <v>406</v>
      </c>
      <c r="AK86" s="2" t="s">
        <v>5</v>
      </c>
      <c r="AL86" s="1">
        <v>303</v>
      </c>
      <c r="AM86" s="1">
        <v>0</v>
      </c>
      <c r="AN86" s="1">
        <v>0</v>
      </c>
      <c r="AO86" s="1">
        <v>48</v>
      </c>
      <c r="AP86" s="2" t="s">
        <v>14</v>
      </c>
      <c r="AQ86" s="2"/>
      <c r="AR86" t="str">
        <f>_xlfn.TEXTJOIN(,,"http://portagecountyauditor.org/Data.aspx?ParcelID=",C86)</f>
        <v>http://portagecountyauditor.org/Data.aspx?ParcelID=01-038-00-00-031-000</v>
      </c>
      <c r="AS86" s="6" t="str">
        <f>HYPERLINK(AR86,"Link to Auditor's Site")</f>
        <v>Link to Auditor's Site</v>
      </c>
    </row>
    <row r="87" spans="1:45" x14ac:dyDescent="0.2">
      <c r="A87" s="2" t="s">
        <v>75</v>
      </c>
      <c r="B87" s="3">
        <v>41228</v>
      </c>
      <c r="C87" s="2" t="s">
        <v>76</v>
      </c>
      <c r="D87" s="2">
        <v>3.7811693800000001</v>
      </c>
      <c r="E87" s="2">
        <v>3.7810000000000001</v>
      </c>
      <c r="F87" s="2" t="s">
        <v>76</v>
      </c>
      <c r="G87" s="2"/>
      <c r="H87" s="2"/>
      <c r="I87" s="2"/>
      <c r="J87" s="2" t="s">
        <v>29</v>
      </c>
      <c r="K87" s="2"/>
      <c r="L87" s="2"/>
      <c r="M87" s="1">
        <v>499</v>
      </c>
      <c r="N87" s="2" t="s">
        <v>75</v>
      </c>
      <c r="O87" s="2" t="s">
        <v>75</v>
      </c>
      <c r="P87" s="2" t="s">
        <v>77</v>
      </c>
      <c r="Q87" s="2" t="s">
        <v>78</v>
      </c>
      <c r="R87" s="2"/>
      <c r="S87" s="2" t="s">
        <v>1</v>
      </c>
      <c r="T87" s="2"/>
      <c r="U87" s="2" t="s">
        <v>79</v>
      </c>
      <c r="V87" s="2" t="s">
        <v>2</v>
      </c>
      <c r="W87" s="2" t="s">
        <v>80</v>
      </c>
      <c r="X87" s="2">
        <v>49400</v>
      </c>
      <c r="Y87" s="2">
        <v>32400</v>
      </c>
      <c r="Z87" s="1">
        <v>0</v>
      </c>
      <c r="AA87" s="1">
        <v>81800</v>
      </c>
      <c r="AB87" s="1">
        <v>17290</v>
      </c>
      <c r="AC87" s="1">
        <v>11340</v>
      </c>
      <c r="AD87" s="1">
        <v>1981</v>
      </c>
      <c r="AE87" s="1">
        <v>1</v>
      </c>
      <c r="AF87" s="2"/>
      <c r="AG87" s="1">
        <v>2400</v>
      </c>
      <c r="AH87" s="1">
        <v>1</v>
      </c>
      <c r="AI87" s="1">
        <v>1</v>
      </c>
      <c r="AJ87" s="1">
        <v>406</v>
      </c>
      <c r="AK87" s="2" t="s">
        <v>5</v>
      </c>
      <c r="AL87" s="1">
        <v>499</v>
      </c>
      <c r="AM87" s="1">
        <v>0</v>
      </c>
      <c r="AN87" s="1">
        <v>0</v>
      </c>
      <c r="AO87" s="1">
        <v>37</v>
      </c>
      <c r="AP87" s="2" t="s">
        <v>14</v>
      </c>
      <c r="AQ87" s="2"/>
      <c r="AR87" t="str">
        <f>_xlfn.TEXTJOIN(,,"http://portagecountyauditor.org/Data.aspx?ParcelID=",C87)</f>
        <v>http://portagecountyauditor.org/Data.aspx?ParcelID=01-038-00-00-031-001</v>
      </c>
      <c r="AS87" s="6" t="str">
        <f>HYPERLINK(AR87,"Link to Auditor's Site")</f>
        <v>Link to Auditor's Site</v>
      </c>
    </row>
    <row r="88" spans="1:45" x14ac:dyDescent="0.2">
      <c r="A88" s="2" t="s">
        <v>69</v>
      </c>
      <c r="B88" s="3">
        <v>41775</v>
      </c>
      <c r="C88" s="2" t="s">
        <v>70</v>
      </c>
      <c r="D88" s="2">
        <v>8.0577292800000002</v>
      </c>
      <c r="E88" s="2">
        <v>8.0579999999999998</v>
      </c>
      <c r="F88" s="2" t="s">
        <v>70</v>
      </c>
      <c r="G88" s="2"/>
      <c r="H88" s="2" t="s">
        <v>71</v>
      </c>
      <c r="I88" s="2"/>
      <c r="J88" s="2" t="s">
        <v>29</v>
      </c>
      <c r="K88" s="2"/>
      <c r="L88" s="2"/>
      <c r="M88" s="1">
        <v>455</v>
      </c>
      <c r="N88" s="2" t="s">
        <v>72</v>
      </c>
      <c r="O88" s="2" t="s">
        <v>69</v>
      </c>
      <c r="P88" s="2" t="s">
        <v>73</v>
      </c>
      <c r="Q88" s="2"/>
      <c r="R88" s="2"/>
      <c r="S88" s="2"/>
      <c r="T88" s="2"/>
      <c r="U88" s="2" t="s">
        <v>22</v>
      </c>
      <c r="V88" s="2" t="s">
        <v>2</v>
      </c>
      <c r="W88" s="2" t="s">
        <v>23</v>
      </c>
      <c r="X88" s="2">
        <v>62100</v>
      </c>
      <c r="Y88" s="2">
        <v>130900</v>
      </c>
      <c r="Z88" s="1">
        <v>0</v>
      </c>
      <c r="AA88" s="1">
        <v>193000</v>
      </c>
      <c r="AB88" s="1">
        <v>21740</v>
      </c>
      <c r="AC88" s="1">
        <v>45820</v>
      </c>
      <c r="AD88" s="1">
        <v>2006</v>
      </c>
      <c r="AE88" s="1">
        <v>1</v>
      </c>
      <c r="AF88" s="2"/>
      <c r="AG88" s="1">
        <v>3200</v>
      </c>
      <c r="AH88" s="1">
        <v>1</v>
      </c>
      <c r="AI88" s="1">
        <v>1</v>
      </c>
      <c r="AJ88" s="1">
        <v>528</v>
      </c>
      <c r="AK88" s="2" t="s">
        <v>57</v>
      </c>
      <c r="AL88" s="2"/>
      <c r="AM88" s="1">
        <v>0</v>
      </c>
      <c r="AN88" s="1">
        <v>0</v>
      </c>
      <c r="AO88" s="1">
        <v>12</v>
      </c>
      <c r="AP88" s="2" t="s">
        <v>14</v>
      </c>
      <c r="AQ88" s="2"/>
      <c r="AR88" t="str">
        <f>_xlfn.TEXTJOIN(,,"http://portagecountyauditor.org/Data.aspx?ParcelID=",C88)</f>
        <v>http://portagecountyauditor.org/Data.aspx?ParcelID=01-038-00-00-031-005</v>
      </c>
      <c r="AS88" s="6" t="str">
        <f>HYPERLINK(AR88,"Link to Auditor's Site")</f>
        <v>Link to Auditor's Site</v>
      </c>
    </row>
    <row r="89" spans="1:45" x14ac:dyDescent="0.2">
      <c r="A89" s="2" t="s">
        <v>64</v>
      </c>
      <c r="B89" s="3">
        <v>40506</v>
      </c>
      <c r="C89" s="2" t="s">
        <v>65</v>
      </c>
      <c r="D89" s="2">
        <v>0.49856091000000002</v>
      </c>
      <c r="E89" s="2">
        <v>0</v>
      </c>
      <c r="F89" s="2" t="s">
        <v>65</v>
      </c>
      <c r="G89" s="2"/>
      <c r="H89" s="2" t="s">
        <v>66</v>
      </c>
      <c r="I89" s="2"/>
      <c r="J89" s="2" t="s">
        <v>37</v>
      </c>
      <c r="K89" s="2"/>
      <c r="L89" s="2"/>
      <c r="M89" s="1">
        <v>455</v>
      </c>
      <c r="N89" s="2" t="s">
        <v>67</v>
      </c>
      <c r="O89" s="2" t="s">
        <v>67</v>
      </c>
      <c r="P89" s="2" t="s">
        <v>68</v>
      </c>
      <c r="Q89" s="2" t="s">
        <v>66</v>
      </c>
      <c r="R89" s="2"/>
      <c r="S89" s="2" t="s">
        <v>12</v>
      </c>
      <c r="T89" s="2"/>
      <c r="U89" s="2" t="s">
        <v>22</v>
      </c>
      <c r="V89" s="2" t="s">
        <v>2</v>
      </c>
      <c r="W89" s="2" t="s">
        <v>23</v>
      </c>
      <c r="X89" s="2">
        <v>26700</v>
      </c>
      <c r="Y89" s="2">
        <v>44200</v>
      </c>
      <c r="Z89" s="1">
        <v>0</v>
      </c>
      <c r="AA89" s="1">
        <v>70900</v>
      </c>
      <c r="AB89" s="1">
        <v>9350</v>
      </c>
      <c r="AC89" s="1">
        <v>15470</v>
      </c>
      <c r="AD89" s="1">
        <v>1951</v>
      </c>
      <c r="AE89" s="1">
        <v>1</v>
      </c>
      <c r="AF89" s="1">
        <v>1</v>
      </c>
      <c r="AG89" s="1">
        <v>4032</v>
      </c>
      <c r="AH89" s="1">
        <v>1</v>
      </c>
      <c r="AI89" s="1">
        <v>1</v>
      </c>
      <c r="AJ89" s="1">
        <v>406</v>
      </c>
      <c r="AK89" s="2" t="s">
        <v>5</v>
      </c>
      <c r="AL89" s="1">
        <v>455</v>
      </c>
      <c r="AM89" s="1">
        <v>1989</v>
      </c>
      <c r="AN89" s="1">
        <v>0</v>
      </c>
      <c r="AO89" s="1">
        <v>60</v>
      </c>
      <c r="AP89" s="2" t="s">
        <v>14</v>
      </c>
      <c r="AQ89" s="2"/>
      <c r="AR89" t="str">
        <f>_xlfn.TEXTJOIN(,,"http://portagecountyauditor.org/Data.aspx?ParcelID=",C89)</f>
        <v>http://portagecountyauditor.org/Data.aspx?ParcelID=01-038-10-00-118-000</v>
      </c>
      <c r="AS89" s="6" t="str">
        <f>HYPERLINK(AR89,"Link to Auditor's Site")</f>
        <v>Link to Auditor's Site</v>
      </c>
    </row>
    <row r="90" spans="1:45" x14ac:dyDescent="0.2">
      <c r="A90" s="2" t="s">
        <v>150</v>
      </c>
      <c r="B90" s="3">
        <v>34205</v>
      </c>
      <c r="C90" s="2" t="s">
        <v>317</v>
      </c>
      <c r="D90" s="2">
        <v>0.1459828</v>
      </c>
      <c r="E90" s="2">
        <v>0</v>
      </c>
      <c r="F90" s="2" t="s">
        <v>317</v>
      </c>
      <c r="G90" s="2"/>
      <c r="H90" s="2" t="s">
        <v>211</v>
      </c>
      <c r="I90" s="2"/>
      <c r="J90" s="2" t="s">
        <v>208</v>
      </c>
      <c r="K90" s="2"/>
      <c r="L90" s="2"/>
      <c r="M90" s="1">
        <v>645</v>
      </c>
      <c r="N90" s="2" t="s">
        <v>150</v>
      </c>
      <c r="O90" s="2" t="s">
        <v>151</v>
      </c>
      <c r="P90" s="2" t="s">
        <v>318</v>
      </c>
      <c r="Q90" s="2" t="s">
        <v>211</v>
      </c>
      <c r="R90" s="2"/>
      <c r="S90" s="2"/>
      <c r="T90" s="2"/>
      <c r="U90" s="2" t="s">
        <v>22</v>
      </c>
      <c r="V90" s="2" t="s">
        <v>2</v>
      </c>
      <c r="W90" s="2" t="s">
        <v>23</v>
      </c>
      <c r="X90" s="2">
        <v>7900</v>
      </c>
      <c r="Y90" s="2">
        <v>69600</v>
      </c>
      <c r="Z90" s="1">
        <v>0</v>
      </c>
      <c r="AA90" s="1">
        <v>77500</v>
      </c>
      <c r="AB90" s="1">
        <v>2770</v>
      </c>
      <c r="AC90" s="1">
        <v>24360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 t="s">
        <v>14</v>
      </c>
      <c r="AQ90" s="2"/>
      <c r="AR90" t="str">
        <f>_xlfn.TEXTJOIN(,,"http://portagecountyauditor.org/Data.aspx?ParcelID=",C90)</f>
        <v>http://portagecountyauditor.org/Data.aspx?ParcelID=01-038-20-00-013-000</v>
      </c>
      <c r="AS90" s="6" t="str">
        <f>HYPERLINK(AR90,"Link to Auditor's Site")</f>
        <v>Link to Auditor's Site</v>
      </c>
    </row>
    <row r="91" spans="1:45" x14ac:dyDescent="0.2">
      <c r="A91" s="2" t="s">
        <v>221</v>
      </c>
      <c r="B91" s="3">
        <v>40121</v>
      </c>
      <c r="C91" s="2" t="s">
        <v>222</v>
      </c>
      <c r="D91" s="2">
        <v>4.8804340000000002E-2</v>
      </c>
      <c r="E91" s="2">
        <v>4.8000000000000001E-2</v>
      </c>
      <c r="F91" s="2" t="s">
        <v>222</v>
      </c>
      <c r="G91" s="2"/>
      <c r="H91" s="2"/>
      <c r="I91" s="2"/>
      <c r="J91" s="2" t="s">
        <v>37</v>
      </c>
      <c r="K91" s="2"/>
      <c r="L91" s="2"/>
      <c r="M91" s="1">
        <v>429</v>
      </c>
      <c r="N91" s="2" t="s">
        <v>221</v>
      </c>
      <c r="O91" s="2" t="s">
        <v>221</v>
      </c>
      <c r="P91" s="2" t="s">
        <v>42</v>
      </c>
      <c r="Q91" s="2" t="s">
        <v>209</v>
      </c>
      <c r="R91" s="2"/>
      <c r="S91" s="2" t="s">
        <v>12</v>
      </c>
      <c r="T91" s="2"/>
      <c r="U91" s="2" t="s">
        <v>22</v>
      </c>
      <c r="V91" s="2" t="s">
        <v>2</v>
      </c>
      <c r="W91" s="2" t="s">
        <v>23</v>
      </c>
      <c r="X91" s="2">
        <v>3700</v>
      </c>
      <c r="Y91" s="2">
        <v>0</v>
      </c>
      <c r="Z91" s="1">
        <v>0</v>
      </c>
      <c r="AA91" s="1">
        <v>3700</v>
      </c>
      <c r="AB91" s="1">
        <v>1300</v>
      </c>
      <c r="AC91" s="1">
        <v>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 t="s">
        <v>14</v>
      </c>
      <c r="AQ91" s="2"/>
      <c r="AR91" t="str">
        <f>_xlfn.TEXTJOIN(,,"http://portagecountyauditor.org/Data.aspx?ParcelID=",C91)</f>
        <v>http://portagecountyauditor.org/Data.aspx?ParcelID=01-038-30-00-064-000</v>
      </c>
      <c r="AS91" s="6" t="str">
        <f>HYPERLINK(AR91,"Link to Auditor's Site")</f>
        <v>Link to Auditor's Site</v>
      </c>
    </row>
    <row r="92" spans="1:45" x14ac:dyDescent="0.2">
      <c r="A92" s="2" t="s">
        <v>221</v>
      </c>
      <c r="B92" s="3">
        <v>40121</v>
      </c>
      <c r="C92" s="2" t="s">
        <v>223</v>
      </c>
      <c r="D92" s="2">
        <v>7.6840900000000004E-2</v>
      </c>
      <c r="E92" s="2">
        <v>7.6999999999999999E-2</v>
      </c>
      <c r="F92" s="2" t="s">
        <v>223</v>
      </c>
      <c r="G92" s="2"/>
      <c r="H92" s="2" t="s">
        <v>209</v>
      </c>
      <c r="I92" s="2"/>
      <c r="J92" s="2" t="s">
        <v>37</v>
      </c>
      <c r="K92" s="2"/>
      <c r="L92" s="2"/>
      <c r="M92" s="1">
        <v>429</v>
      </c>
      <c r="N92" s="2" t="s">
        <v>221</v>
      </c>
      <c r="O92" s="2" t="s">
        <v>221</v>
      </c>
      <c r="P92" s="2" t="s">
        <v>42</v>
      </c>
      <c r="Q92" s="2" t="s">
        <v>209</v>
      </c>
      <c r="R92" s="2"/>
      <c r="S92" s="2" t="s">
        <v>12</v>
      </c>
      <c r="T92" s="2"/>
      <c r="U92" s="2" t="s">
        <v>22</v>
      </c>
      <c r="V92" s="2" t="s">
        <v>2</v>
      </c>
      <c r="W92" s="2" t="s">
        <v>23</v>
      </c>
      <c r="X92" s="2">
        <v>6600</v>
      </c>
      <c r="Y92" s="2">
        <v>36100</v>
      </c>
      <c r="Z92" s="1">
        <v>0</v>
      </c>
      <c r="AA92" s="1">
        <v>42700</v>
      </c>
      <c r="AB92" s="1">
        <v>2310</v>
      </c>
      <c r="AC92" s="1">
        <v>12640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14</v>
      </c>
      <c r="AQ92" s="2"/>
      <c r="AR92" t="str">
        <f>_xlfn.TEXTJOIN(,,"http://portagecountyauditor.org/Data.aspx?ParcelID=",C92)</f>
        <v>http://portagecountyauditor.org/Data.aspx?ParcelID=01-038-30-00-065-000</v>
      </c>
      <c r="AS92" s="6" t="str">
        <f>HYPERLINK(AR92,"Link to Auditor's Site")</f>
        <v>Link to Auditor's Site</v>
      </c>
    </row>
    <row r="93" spans="1:45" x14ac:dyDescent="0.2">
      <c r="A93" s="2" t="s">
        <v>87</v>
      </c>
      <c r="B93" s="3">
        <v>32874</v>
      </c>
      <c r="C93" s="2" t="s">
        <v>88</v>
      </c>
      <c r="D93" s="2">
        <v>0.37473791000000001</v>
      </c>
      <c r="E93" s="2">
        <v>0</v>
      </c>
      <c r="F93" s="2" t="s">
        <v>88</v>
      </c>
      <c r="G93" s="2"/>
      <c r="H93" s="2" t="s">
        <v>89</v>
      </c>
      <c r="I93" s="2"/>
      <c r="J93" s="2" t="s">
        <v>37</v>
      </c>
      <c r="K93" s="2"/>
      <c r="L93" s="2"/>
      <c r="M93" s="1">
        <v>685</v>
      </c>
      <c r="N93" s="2" t="s">
        <v>87</v>
      </c>
      <c r="O93" s="2" t="s">
        <v>90</v>
      </c>
      <c r="P93" s="2"/>
      <c r="Q93" s="2"/>
      <c r="R93" s="2"/>
      <c r="S93" s="2"/>
      <c r="T93" s="2"/>
      <c r="U93" s="2"/>
      <c r="V93" s="2"/>
      <c r="W93" s="2"/>
      <c r="X93" s="2">
        <v>14900</v>
      </c>
      <c r="Y93" s="2">
        <v>274900</v>
      </c>
      <c r="Z93" s="1">
        <v>0</v>
      </c>
      <c r="AA93" s="1">
        <v>289800</v>
      </c>
      <c r="AB93" s="1">
        <v>5220</v>
      </c>
      <c r="AC93" s="1">
        <v>96220</v>
      </c>
      <c r="AD93" s="1">
        <v>1900</v>
      </c>
      <c r="AE93" s="1">
        <v>1</v>
      </c>
      <c r="AF93" s="2"/>
      <c r="AG93" s="1">
        <v>3272</v>
      </c>
      <c r="AH93" s="1">
        <v>1</v>
      </c>
      <c r="AI93" s="1">
        <v>1</v>
      </c>
      <c r="AJ93" s="1">
        <v>309</v>
      </c>
      <c r="AK93" s="2" t="s">
        <v>52</v>
      </c>
      <c r="AL93" s="1">
        <v>685</v>
      </c>
      <c r="AM93" s="1">
        <v>1965</v>
      </c>
      <c r="AN93" s="1">
        <v>0</v>
      </c>
      <c r="AO93" s="1">
        <v>60</v>
      </c>
      <c r="AP93" s="2" t="s">
        <v>14</v>
      </c>
      <c r="AQ93" s="2"/>
      <c r="AR93" t="str">
        <f>_xlfn.TEXTJOIN(,,"http://portagecountyauditor.org/Data.aspx?ParcelID=",C93)</f>
        <v>http://portagecountyauditor.org/Data.aspx?ParcelID=01-038-30-00-078-000</v>
      </c>
      <c r="AS93" s="6" t="str">
        <f>HYPERLINK(AR93,"Link to Auditor's Site")</f>
        <v>Link to Auditor's Site</v>
      </c>
    </row>
    <row r="94" spans="1:45" x14ac:dyDescent="0.2">
      <c r="A94" s="2" t="s">
        <v>27</v>
      </c>
      <c r="B94" s="3">
        <v>37629</v>
      </c>
      <c r="C94" s="2" t="s">
        <v>153</v>
      </c>
      <c r="D94" s="2">
        <v>0.19117911000000001</v>
      </c>
      <c r="E94" s="2">
        <v>0</v>
      </c>
      <c r="F94" s="2" t="s">
        <v>153</v>
      </c>
      <c r="G94" s="2"/>
      <c r="H94" s="2"/>
      <c r="I94" s="2"/>
      <c r="J94" s="2" t="s">
        <v>37</v>
      </c>
      <c r="K94" s="2"/>
      <c r="L94" s="2"/>
      <c r="M94" s="1">
        <v>429</v>
      </c>
      <c r="N94" s="2" t="s">
        <v>27</v>
      </c>
      <c r="O94" s="2" t="s">
        <v>30</v>
      </c>
      <c r="P94" s="2" t="s">
        <v>31</v>
      </c>
      <c r="Q94" s="2" t="s">
        <v>32</v>
      </c>
      <c r="R94" s="2"/>
      <c r="S94" s="2" t="s">
        <v>12</v>
      </c>
      <c r="T94" s="2"/>
      <c r="U94" s="2" t="s">
        <v>15</v>
      </c>
      <c r="V94" s="2" t="s">
        <v>2</v>
      </c>
      <c r="W94" s="2" t="s">
        <v>16</v>
      </c>
      <c r="X94" s="2">
        <v>16100</v>
      </c>
      <c r="Y94" s="2">
        <v>43700</v>
      </c>
      <c r="Z94" s="1">
        <v>0</v>
      </c>
      <c r="AA94" s="1">
        <v>59800</v>
      </c>
      <c r="AB94" s="1">
        <v>5640</v>
      </c>
      <c r="AC94" s="1">
        <v>15300</v>
      </c>
      <c r="AD94" s="1">
        <v>1876</v>
      </c>
      <c r="AE94" s="1">
        <v>1</v>
      </c>
      <c r="AF94" s="1">
        <v>1</v>
      </c>
      <c r="AG94" s="1">
        <v>3030</v>
      </c>
      <c r="AH94" s="1">
        <v>1</v>
      </c>
      <c r="AI94" s="1">
        <v>1</v>
      </c>
      <c r="AJ94" s="1">
        <v>406</v>
      </c>
      <c r="AK94" s="2" t="s">
        <v>5</v>
      </c>
      <c r="AL94" s="1">
        <v>429</v>
      </c>
      <c r="AM94" s="1">
        <v>0</v>
      </c>
      <c r="AN94" s="1">
        <v>0</v>
      </c>
      <c r="AO94" s="1">
        <v>60</v>
      </c>
      <c r="AP94" s="2" t="s">
        <v>14</v>
      </c>
      <c r="AQ94" s="2"/>
      <c r="AR94" t="str">
        <f>_xlfn.TEXTJOIN(,,"http://portagecountyauditor.org/Data.aspx?ParcelID=",C94)</f>
        <v>http://portagecountyauditor.org/Data.aspx?ParcelID=01-038-30-00-079-000</v>
      </c>
      <c r="AS94" s="6" t="str">
        <f>HYPERLINK(AR94,"Link to Auditor's Site")</f>
        <v>Link to Auditor's Site</v>
      </c>
    </row>
    <row r="95" spans="1:45" x14ac:dyDescent="0.2">
      <c r="A95" s="2" t="s">
        <v>27</v>
      </c>
      <c r="B95" s="3">
        <v>37629</v>
      </c>
      <c r="C95" s="2" t="s">
        <v>139</v>
      </c>
      <c r="D95" s="2">
        <v>5.2086180000000003E-2</v>
      </c>
      <c r="E95" s="2">
        <v>0</v>
      </c>
      <c r="F95" s="2" t="s">
        <v>139</v>
      </c>
      <c r="G95" s="2"/>
      <c r="H95" s="2" t="s">
        <v>140</v>
      </c>
      <c r="I95" s="2"/>
      <c r="J95" s="2" t="s">
        <v>29</v>
      </c>
      <c r="K95" s="2"/>
      <c r="L95" s="2"/>
      <c r="M95" s="1">
        <v>370</v>
      </c>
      <c r="N95" s="2" t="s">
        <v>27</v>
      </c>
      <c r="O95" s="2" t="s">
        <v>30</v>
      </c>
      <c r="P95" s="2" t="s">
        <v>31</v>
      </c>
      <c r="Q95" s="2" t="s">
        <v>32</v>
      </c>
      <c r="R95" s="2"/>
      <c r="S95" s="2" t="s">
        <v>12</v>
      </c>
      <c r="T95" s="2"/>
      <c r="U95" s="2" t="s">
        <v>15</v>
      </c>
      <c r="V95" s="2" t="s">
        <v>2</v>
      </c>
      <c r="W95" s="2" t="s">
        <v>16</v>
      </c>
      <c r="X95" s="2">
        <v>5000</v>
      </c>
      <c r="Y95" s="2">
        <v>9700</v>
      </c>
      <c r="Z95" s="1">
        <v>0</v>
      </c>
      <c r="AA95" s="1">
        <v>14700</v>
      </c>
      <c r="AB95" s="1">
        <v>1750</v>
      </c>
      <c r="AC95" s="1">
        <v>3400</v>
      </c>
      <c r="AD95" s="1">
        <v>1931</v>
      </c>
      <c r="AE95" s="1">
        <v>1</v>
      </c>
      <c r="AF95" s="1">
        <v>1</v>
      </c>
      <c r="AG95" s="1">
        <v>1485</v>
      </c>
      <c r="AH95" s="1">
        <v>1</v>
      </c>
      <c r="AI95" s="1">
        <v>1</v>
      </c>
      <c r="AJ95" s="1">
        <v>406</v>
      </c>
      <c r="AK95" s="2" t="s">
        <v>5</v>
      </c>
      <c r="AL95" s="1">
        <v>370</v>
      </c>
      <c r="AM95" s="1">
        <v>0</v>
      </c>
      <c r="AN95" s="1">
        <v>0</v>
      </c>
      <c r="AO95" s="1">
        <v>60</v>
      </c>
      <c r="AP95" s="2" t="s">
        <v>14</v>
      </c>
      <c r="AQ95" s="2"/>
      <c r="AR95" t="str">
        <f>_xlfn.TEXTJOIN(,,"http://portagecountyauditor.org/Data.aspx?ParcelID=",C95)</f>
        <v>http://portagecountyauditor.org/Data.aspx?ParcelID=01-038-30-00-080-000</v>
      </c>
      <c r="AS95" s="6" t="str">
        <f>HYPERLINK(AR95,"Link to Auditor's Site")</f>
        <v>Link to Auditor's Site</v>
      </c>
    </row>
    <row r="96" spans="1:45" x14ac:dyDescent="0.2">
      <c r="A96" s="2" t="s">
        <v>27</v>
      </c>
      <c r="B96" s="3">
        <v>37629</v>
      </c>
      <c r="C96" s="2" t="s">
        <v>43</v>
      </c>
      <c r="D96" s="2">
        <v>5.361954E-2</v>
      </c>
      <c r="E96" s="2">
        <v>0</v>
      </c>
      <c r="F96" s="2" t="s">
        <v>43</v>
      </c>
      <c r="G96" s="2"/>
      <c r="H96" s="2"/>
      <c r="I96" s="2"/>
      <c r="J96" s="2" t="s">
        <v>29</v>
      </c>
      <c r="K96" s="2"/>
      <c r="L96" s="2"/>
      <c r="M96" s="1">
        <v>370</v>
      </c>
      <c r="N96" s="2" t="s">
        <v>27</v>
      </c>
      <c r="O96" s="2" t="s">
        <v>30</v>
      </c>
      <c r="P96" s="2" t="s">
        <v>31</v>
      </c>
      <c r="Q96" s="2" t="s">
        <v>32</v>
      </c>
      <c r="R96" s="2"/>
      <c r="S96" s="2" t="s">
        <v>12</v>
      </c>
      <c r="T96" s="2"/>
      <c r="U96" s="2" t="s">
        <v>15</v>
      </c>
      <c r="V96" s="2" t="s">
        <v>2</v>
      </c>
      <c r="W96" s="2" t="s">
        <v>16</v>
      </c>
      <c r="X96" s="2">
        <v>4400</v>
      </c>
      <c r="Y96" s="2">
        <v>11000</v>
      </c>
      <c r="Z96" s="1">
        <v>0</v>
      </c>
      <c r="AA96" s="1">
        <v>15400</v>
      </c>
      <c r="AB96" s="1">
        <v>1540</v>
      </c>
      <c r="AC96" s="1">
        <v>3850</v>
      </c>
      <c r="AD96" s="1">
        <v>1931</v>
      </c>
      <c r="AE96" s="1">
        <v>1</v>
      </c>
      <c r="AF96" s="1">
        <v>1</v>
      </c>
      <c r="AG96" s="1">
        <v>1221</v>
      </c>
      <c r="AH96" s="1">
        <v>1</v>
      </c>
      <c r="AI96" s="1">
        <v>1</v>
      </c>
      <c r="AJ96" s="1">
        <v>406</v>
      </c>
      <c r="AK96" s="2" t="s">
        <v>5</v>
      </c>
      <c r="AL96" s="1">
        <v>370</v>
      </c>
      <c r="AM96" s="1">
        <v>0</v>
      </c>
      <c r="AN96" s="1">
        <v>0</v>
      </c>
      <c r="AO96" s="1">
        <v>60</v>
      </c>
      <c r="AP96" s="2" t="s">
        <v>14</v>
      </c>
      <c r="AQ96" s="2"/>
      <c r="AR96" t="str">
        <f>_xlfn.TEXTJOIN(,,"http://portagecountyauditor.org/Data.aspx?ParcelID=",C96)</f>
        <v>http://portagecountyauditor.org/Data.aspx?ParcelID=01-038-30-00-080-010</v>
      </c>
      <c r="AS96" s="6" t="str">
        <f>HYPERLINK(AR96,"Link to Auditor's Site")</f>
        <v>Link to Auditor's Site</v>
      </c>
    </row>
    <row r="97" spans="1:45" x14ac:dyDescent="0.2">
      <c r="A97" s="2" t="s">
        <v>27</v>
      </c>
      <c r="B97" s="3">
        <v>37629</v>
      </c>
      <c r="C97" s="2" t="s">
        <v>298</v>
      </c>
      <c r="D97" s="2">
        <v>4.7383370000000001E-2</v>
      </c>
      <c r="E97" s="2">
        <v>0</v>
      </c>
      <c r="F97" s="2" t="s">
        <v>298</v>
      </c>
      <c r="G97" s="2"/>
      <c r="H97" s="2"/>
      <c r="I97" s="2"/>
      <c r="J97" s="2" t="s">
        <v>29</v>
      </c>
      <c r="K97" s="2"/>
      <c r="L97" s="2"/>
      <c r="M97" s="1">
        <v>429</v>
      </c>
      <c r="N97" s="2" t="s">
        <v>27</v>
      </c>
      <c r="O97" s="2" t="s">
        <v>30</v>
      </c>
      <c r="P97" s="2" t="s">
        <v>31</v>
      </c>
      <c r="Q97" s="2" t="s">
        <v>32</v>
      </c>
      <c r="R97" s="2"/>
      <c r="S97" s="2" t="s">
        <v>12</v>
      </c>
      <c r="T97" s="2"/>
      <c r="U97" s="2" t="s">
        <v>15</v>
      </c>
      <c r="V97" s="2" t="s">
        <v>2</v>
      </c>
      <c r="W97" s="2" t="s">
        <v>16</v>
      </c>
      <c r="X97" s="2">
        <v>1700</v>
      </c>
      <c r="Y97" s="2">
        <v>0</v>
      </c>
      <c r="Z97" s="1">
        <v>0</v>
      </c>
      <c r="AA97" s="1">
        <v>1700</v>
      </c>
      <c r="AB97" s="1">
        <v>600</v>
      </c>
      <c r="AC97" s="1">
        <v>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14</v>
      </c>
      <c r="AQ97" s="2"/>
      <c r="AR97" t="str">
        <f>_xlfn.TEXTJOIN(,,"http://portagecountyauditor.org/Data.aspx?ParcelID=",C97)</f>
        <v>http://portagecountyauditor.org/Data.aspx?ParcelID=01-038-30-00-081-000</v>
      </c>
      <c r="AS97" s="6" t="str">
        <f>HYPERLINK(AR97,"Link to Auditor's Site")</f>
        <v>Link to Auditor's Site</v>
      </c>
    </row>
    <row r="98" spans="1:45" x14ac:dyDescent="0.2">
      <c r="A98" s="2" t="s">
        <v>27</v>
      </c>
      <c r="B98" s="3">
        <v>37629</v>
      </c>
      <c r="C98" s="2" t="s">
        <v>28</v>
      </c>
      <c r="D98" s="2">
        <v>0.12878903999999999</v>
      </c>
      <c r="E98" s="2">
        <v>0</v>
      </c>
      <c r="F98" s="2" t="s">
        <v>28</v>
      </c>
      <c r="G98" s="2"/>
      <c r="H98" s="2"/>
      <c r="I98" s="2"/>
      <c r="J98" s="2" t="s">
        <v>29</v>
      </c>
      <c r="K98" s="2"/>
      <c r="L98" s="2"/>
      <c r="M98" s="1">
        <v>370</v>
      </c>
      <c r="N98" s="2" t="s">
        <v>27</v>
      </c>
      <c r="O98" s="2" t="s">
        <v>30</v>
      </c>
      <c r="P98" s="2" t="s">
        <v>31</v>
      </c>
      <c r="Q98" s="2" t="s">
        <v>32</v>
      </c>
      <c r="R98" s="2"/>
      <c r="S98" s="2" t="s">
        <v>12</v>
      </c>
      <c r="T98" s="2"/>
      <c r="U98" s="2" t="s">
        <v>15</v>
      </c>
      <c r="V98" s="2" t="s">
        <v>2</v>
      </c>
      <c r="W98" s="2" t="s">
        <v>16</v>
      </c>
      <c r="X98" s="2">
        <v>11200</v>
      </c>
      <c r="Y98" s="2">
        <v>35000</v>
      </c>
      <c r="Z98" s="1">
        <v>0</v>
      </c>
      <c r="AA98" s="1">
        <v>46200</v>
      </c>
      <c r="AB98" s="1">
        <v>3920</v>
      </c>
      <c r="AC98" s="1">
        <v>12250</v>
      </c>
      <c r="AD98" s="1">
        <v>1968</v>
      </c>
      <c r="AE98" s="1">
        <v>1</v>
      </c>
      <c r="AF98" s="1">
        <v>1</v>
      </c>
      <c r="AG98" s="1">
        <v>2910</v>
      </c>
      <c r="AH98" s="1">
        <v>1</v>
      </c>
      <c r="AI98" s="1">
        <v>1</v>
      </c>
      <c r="AJ98" s="1">
        <v>406</v>
      </c>
      <c r="AK98" s="2" t="s">
        <v>5</v>
      </c>
      <c r="AL98" s="1">
        <v>370</v>
      </c>
      <c r="AM98" s="1">
        <v>0</v>
      </c>
      <c r="AN98" s="1">
        <v>0</v>
      </c>
      <c r="AO98" s="1">
        <v>50</v>
      </c>
      <c r="AP98" s="2" t="s">
        <v>14</v>
      </c>
      <c r="AQ98" s="2"/>
      <c r="AR98" t="str">
        <f>_xlfn.TEXTJOIN(,,"http://portagecountyauditor.org/Data.aspx?ParcelID=",C98)</f>
        <v>http://portagecountyauditor.org/Data.aspx?ParcelID=01-038-30-00-082-000</v>
      </c>
      <c r="AS98" s="6" t="str">
        <f>HYPERLINK(AR98,"Link to Auditor's Site")</f>
        <v>Link to Auditor's Site</v>
      </c>
    </row>
    <row r="99" spans="1:45" x14ac:dyDescent="0.2">
      <c r="A99" s="2" t="s">
        <v>27</v>
      </c>
      <c r="B99" s="3">
        <v>37629</v>
      </c>
      <c r="C99" s="2" t="s">
        <v>294</v>
      </c>
      <c r="D99" s="2">
        <v>5.795314E-2</v>
      </c>
      <c r="E99" s="2">
        <v>0</v>
      </c>
      <c r="F99" s="2" t="s">
        <v>294</v>
      </c>
      <c r="G99" s="2"/>
      <c r="H99" s="2"/>
      <c r="I99" s="2"/>
      <c r="J99" s="2" t="s">
        <v>29</v>
      </c>
      <c r="K99" s="2"/>
      <c r="L99" s="2"/>
      <c r="M99" s="1">
        <v>370</v>
      </c>
      <c r="N99" s="2" t="s">
        <v>27</v>
      </c>
      <c r="O99" s="2" t="s">
        <v>30</v>
      </c>
      <c r="P99" s="2" t="s">
        <v>31</v>
      </c>
      <c r="Q99" s="2" t="s">
        <v>32</v>
      </c>
      <c r="R99" s="2"/>
      <c r="S99" s="2" t="s">
        <v>12</v>
      </c>
      <c r="T99" s="2"/>
      <c r="U99" s="2" t="s">
        <v>15</v>
      </c>
      <c r="V99" s="2" t="s">
        <v>2</v>
      </c>
      <c r="W99" s="2" t="s">
        <v>16</v>
      </c>
      <c r="X99" s="2">
        <v>4700</v>
      </c>
      <c r="Y99" s="2">
        <v>0</v>
      </c>
      <c r="Z99" s="1">
        <v>0</v>
      </c>
      <c r="AA99" s="1">
        <v>4700</v>
      </c>
      <c r="AB99" s="1">
        <v>1650</v>
      </c>
      <c r="AC99" s="1">
        <v>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 t="s">
        <v>14</v>
      </c>
      <c r="AQ99" s="2"/>
      <c r="AR99" t="str">
        <f>_xlfn.TEXTJOIN(,,"http://portagecountyauditor.org/Data.aspx?ParcelID=",C99)</f>
        <v>http://portagecountyauditor.org/Data.aspx?ParcelID=01-038-30-00-083-000</v>
      </c>
      <c r="AS99" s="6" t="str">
        <f>HYPERLINK(AR99,"Link to Auditor's Site")</f>
        <v>Link to Auditor's Site</v>
      </c>
    </row>
    <row r="100" spans="1:45" x14ac:dyDescent="0.2">
      <c r="A100" s="2" t="s">
        <v>27</v>
      </c>
      <c r="B100" s="3">
        <v>37629</v>
      </c>
      <c r="C100" s="2" t="s">
        <v>220</v>
      </c>
      <c r="D100" s="2">
        <v>0.17572114999999999</v>
      </c>
      <c r="E100" s="2">
        <v>0</v>
      </c>
      <c r="F100" s="2" t="s">
        <v>220</v>
      </c>
      <c r="G100" s="2"/>
      <c r="H100" s="2"/>
      <c r="I100" s="2"/>
      <c r="J100" s="2" t="s">
        <v>29</v>
      </c>
      <c r="K100" s="2"/>
      <c r="L100" s="2"/>
      <c r="M100" s="1">
        <v>370</v>
      </c>
      <c r="N100" s="2" t="s">
        <v>27</v>
      </c>
      <c r="O100" s="2" t="s">
        <v>30</v>
      </c>
      <c r="P100" s="2" t="s">
        <v>31</v>
      </c>
      <c r="Q100" s="2" t="s">
        <v>32</v>
      </c>
      <c r="R100" s="2"/>
      <c r="S100" s="2" t="s">
        <v>12</v>
      </c>
      <c r="T100" s="2"/>
      <c r="U100" s="2" t="s">
        <v>15</v>
      </c>
      <c r="V100" s="2" t="s">
        <v>2</v>
      </c>
      <c r="W100" s="2" t="s">
        <v>16</v>
      </c>
      <c r="X100" s="2">
        <v>9500</v>
      </c>
      <c r="Y100" s="2">
        <v>0</v>
      </c>
      <c r="Z100" s="1">
        <v>0</v>
      </c>
      <c r="AA100" s="1">
        <v>9500</v>
      </c>
      <c r="AB100" s="1">
        <v>3330</v>
      </c>
      <c r="AC100" s="1">
        <v>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 t="s">
        <v>14</v>
      </c>
      <c r="AQ100" s="2"/>
      <c r="AR100" t="str">
        <f>_xlfn.TEXTJOIN(,,"http://portagecountyauditor.org/Data.aspx?ParcelID=",C100)</f>
        <v>http://portagecountyauditor.org/Data.aspx?ParcelID=01-038-30-00-084-000</v>
      </c>
      <c r="AS100" s="6" t="str">
        <f>HYPERLINK(AR100,"Link to Auditor's Site")</f>
        <v>Link to Auditor's Site</v>
      </c>
    </row>
    <row r="101" spans="1:45" x14ac:dyDescent="0.2">
      <c r="A101" s="2" t="s">
        <v>121</v>
      </c>
      <c r="B101" s="3">
        <v>42296</v>
      </c>
      <c r="C101" s="2" t="s">
        <v>122</v>
      </c>
      <c r="D101" s="2">
        <v>0.54012382000000003</v>
      </c>
      <c r="E101" s="2">
        <v>0</v>
      </c>
      <c r="F101" s="2" t="s">
        <v>122</v>
      </c>
      <c r="G101" s="2"/>
      <c r="H101" s="2" t="s">
        <v>123</v>
      </c>
      <c r="I101" s="2"/>
      <c r="J101" s="2" t="s">
        <v>29</v>
      </c>
      <c r="K101" s="2"/>
      <c r="L101" s="2"/>
      <c r="M101" s="1">
        <v>480</v>
      </c>
      <c r="N101" s="2" t="s">
        <v>121</v>
      </c>
      <c r="O101" s="2" t="s">
        <v>121</v>
      </c>
      <c r="P101" s="2" t="s">
        <v>124</v>
      </c>
      <c r="Q101" s="2" t="s">
        <v>125</v>
      </c>
      <c r="R101" s="2"/>
      <c r="S101" s="2"/>
      <c r="T101" s="2"/>
      <c r="U101" s="2" t="s">
        <v>62</v>
      </c>
      <c r="V101" s="2" t="s">
        <v>2</v>
      </c>
      <c r="W101" s="2" t="s">
        <v>126</v>
      </c>
      <c r="X101" s="2">
        <v>18000</v>
      </c>
      <c r="Y101" s="2">
        <v>5500</v>
      </c>
      <c r="Z101" s="1">
        <v>0</v>
      </c>
      <c r="AA101" s="1">
        <v>23500</v>
      </c>
      <c r="AB101" s="1">
        <v>6300</v>
      </c>
      <c r="AC101" s="1">
        <v>1930</v>
      </c>
      <c r="AD101" s="1">
        <v>1920</v>
      </c>
      <c r="AE101" s="1">
        <v>1</v>
      </c>
      <c r="AF101" s="1">
        <v>1</v>
      </c>
      <c r="AG101" s="1">
        <v>5706</v>
      </c>
      <c r="AH101" s="1">
        <v>1</v>
      </c>
      <c r="AI101" s="1">
        <v>1</v>
      </c>
      <c r="AJ101" s="1">
        <v>406</v>
      </c>
      <c r="AK101" s="2" t="s">
        <v>5</v>
      </c>
      <c r="AL101" s="1">
        <v>480</v>
      </c>
      <c r="AM101" s="1">
        <v>0</v>
      </c>
      <c r="AN101" s="1">
        <v>0</v>
      </c>
      <c r="AO101" s="1">
        <v>60</v>
      </c>
      <c r="AP101" s="2" t="s">
        <v>14</v>
      </c>
      <c r="AQ101" s="2"/>
      <c r="AR101" t="str">
        <f>_xlfn.TEXTJOIN(,,"http://portagecountyauditor.org/Data.aspx?ParcelID=",C101)</f>
        <v>http://portagecountyauditor.org/Data.aspx?ParcelID=01-038-30-00-085-000</v>
      </c>
      <c r="AS101" s="6" t="str">
        <f>HYPERLINK(AR101,"Link to Auditor's Site")</f>
        <v>Link to Auditor's Site</v>
      </c>
    </row>
    <row r="102" spans="1:45" x14ac:dyDescent="0.2">
      <c r="A102" s="2" t="s">
        <v>176</v>
      </c>
      <c r="B102" s="3">
        <v>32874</v>
      </c>
      <c r="C102" s="2" t="s">
        <v>177</v>
      </c>
      <c r="D102" s="2">
        <v>21.606075690000001</v>
      </c>
      <c r="E102" s="2">
        <v>22.26</v>
      </c>
      <c r="F102" s="2" t="s">
        <v>177</v>
      </c>
      <c r="G102" s="2"/>
      <c r="H102" s="2" t="s">
        <v>178</v>
      </c>
      <c r="I102" s="2"/>
      <c r="J102" s="2" t="s">
        <v>179</v>
      </c>
      <c r="K102" s="2"/>
      <c r="L102" s="2"/>
      <c r="M102" s="1">
        <v>650</v>
      </c>
      <c r="N102" s="2" t="s">
        <v>176</v>
      </c>
      <c r="O102" s="2" t="s">
        <v>180</v>
      </c>
      <c r="P102" s="2"/>
      <c r="Q102" s="2"/>
      <c r="R102" s="2"/>
      <c r="S102" s="2"/>
      <c r="T102" s="2"/>
      <c r="U102" s="2"/>
      <c r="V102" s="2"/>
      <c r="W102" s="2"/>
      <c r="X102" s="2">
        <v>367300</v>
      </c>
      <c r="Y102" s="2">
        <v>19886700</v>
      </c>
      <c r="Z102" s="1">
        <v>0</v>
      </c>
      <c r="AA102" s="1">
        <v>20254000</v>
      </c>
      <c r="AB102" s="1">
        <v>128560</v>
      </c>
      <c r="AC102" s="1">
        <v>6960350</v>
      </c>
      <c r="AD102" s="1">
        <v>1967</v>
      </c>
      <c r="AE102" s="1">
        <v>1</v>
      </c>
      <c r="AF102" s="2"/>
      <c r="AG102" s="1">
        <v>68489</v>
      </c>
      <c r="AH102" s="1">
        <v>1</v>
      </c>
      <c r="AI102" s="1">
        <v>1</v>
      </c>
      <c r="AJ102" s="1">
        <v>484</v>
      </c>
      <c r="AK102" s="2" t="s">
        <v>158</v>
      </c>
      <c r="AL102" s="1">
        <v>650</v>
      </c>
      <c r="AM102" s="1">
        <v>2003</v>
      </c>
      <c r="AN102" s="1">
        <v>0</v>
      </c>
      <c r="AO102" s="1">
        <v>42</v>
      </c>
      <c r="AP102" s="2" t="s">
        <v>14</v>
      </c>
      <c r="AQ102" s="2"/>
      <c r="AR102" t="str">
        <f>_xlfn.TEXTJOIN(,,"http://portagecountyauditor.org/Data.aspx?ParcelID=",C102)</f>
        <v>http://portagecountyauditor.org/Data.aspx?ParcelID=01-040-00-00-003-000</v>
      </c>
      <c r="AS102" s="6" t="str">
        <f>HYPERLINK(AR102,"Link to Auditor's Site")</f>
        <v>Link to Auditor's Site</v>
      </c>
    </row>
    <row r="103" spans="1:45" x14ac:dyDescent="0.2">
      <c r="A103" s="2" t="s">
        <v>176</v>
      </c>
      <c r="B103" s="3">
        <v>32874</v>
      </c>
      <c r="C103" s="2" t="s">
        <v>308</v>
      </c>
      <c r="D103" s="2">
        <v>4.6515778799999996</v>
      </c>
      <c r="E103" s="2">
        <v>4.6500000000000004</v>
      </c>
      <c r="F103" s="2" t="s">
        <v>308</v>
      </c>
      <c r="G103" s="2"/>
      <c r="H103" s="2"/>
      <c r="I103" s="2"/>
      <c r="J103" s="2" t="s">
        <v>179</v>
      </c>
      <c r="K103" s="2"/>
      <c r="L103" s="2"/>
      <c r="M103" s="1">
        <v>650</v>
      </c>
      <c r="N103" s="2" t="s">
        <v>176</v>
      </c>
      <c r="O103" s="2" t="s">
        <v>180</v>
      </c>
      <c r="P103" s="2"/>
      <c r="Q103" s="2"/>
      <c r="R103" s="2"/>
      <c r="S103" s="2"/>
      <c r="T103" s="2"/>
      <c r="U103" s="2"/>
      <c r="V103" s="2"/>
      <c r="W103" s="2"/>
      <c r="X103" s="2">
        <v>76700</v>
      </c>
      <c r="Y103" s="2">
        <v>0</v>
      </c>
      <c r="Z103" s="1">
        <v>0</v>
      </c>
      <c r="AA103" s="1">
        <v>76700</v>
      </c>
      <c r="AB103" s="1">
        <v>26850</v>
      </c>
      <c r="AC103" s="1">
        <v>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14</v>
      </c>
      <c r="AQ103" s="2"/>
      <c r="AR103" t="str">
        <f>_xlfn.TEXTJOIN(,,"http://portagecountyauditor.org/Data.aspx?ParcelID=",C103)</f>
        <v>http://portagecountyauditor.org/Data.aspx?ParcelID=01-040-00-00-004-000</v>
      </c>
      <c r="AS103" s="6" t="str">
        <f>HYPERLINK(AR103,"Link to Auditor's Site")</f>
        <v>Link to Auditor's Site</v>
      </c>
    </row>
    <row r="104" spans="1:45" x14ac:dyDescent="0.2">
      <c r="A104" s="2" t="s">
        <v>329</v>
      </c>
      <c r="B104" s="3">
        <v>37069</v>
      </c>
      <c r="C104" s="2" t="s">
        <v>330</v>
      </c>
      <c r="D104" s="2">
        <v>26.65076646</v>
      </c>
      <c r="E104" s="2">
        <v>26.718</v>
      </c>
      <c r="F104" s="2" t="s">
        <v>330</v>
      </c>
      <c r="G104" s="2"/>
      <c r="H104" s="2"/>
      <c r="I104" s="2"/>
      <c r="J104" s="2" t="s">
        <v>37</v>
      </c>
      <c r="K104" s="2" t="s">
        <v>12</v>
      </c>
      <c r="L104" s="2"/>
      <c r="M104" s="1">
        <v>650</v>
      </c>
      <c r="N104" s="2" t="s">
        <v>329</v>
      </c>
      <c r="O104" s="2" t="s">
        <v>331</v>
      </c>
      <c r="P104" s="2" t="s">
        <v>42</v>
      </c>
      <c r="Q104" s="2" t="s">
        <v>332</v>
      </c>
      <c r="R104" s="2"/>
      <c r="S104" s="2" t="s">
        <v>12</v>
      </c>
      <c r="T104" s="2"/>
      <c r="U104" s="2" t="s">
        <v>22</v>
      </c>
      <c r="V104" s="2" t="s">
        <v>2</v>
      </c>
      <c r="W104" s="2" t="s">
        <v>23</v>
      </c>
      <c r="X104" s="2">
        <v>71400</v>
      </c>
      <c r="Y104" s="2">
        <v>121300</v>
      </c>
      <c r="Z104" s="1">
        <v>0</v>
      </c>
      <c r="AA104" s="1">
        <v>192700</v>
      </c>
      <c r="AB104" s="1">
        <v>24990</v>
      </c>
      <c r="AC104" s="1">
        <v>42460</v>
      </c>
      <c r="AD104" s="1">
        <v>2005</v>
      </c>
      <c r="AE104" s="1">
        <v>1</v>
      </c>
      <c r="AF104" s="2"/>
      <c r="AG104" s="1">
        <v>3200</v>
      </c>
      <c r="AH104" s="1">
        <v>1</v>
      </c>
      <c r="AI104" s="1">
        <v>1</v>
      </c>
      <c r="AJ104" s="1">
        <v>406</v>
      </c>
      <c r="AK104" s="2" t="s">
        <v>5</v>
      </c>
      <c r="AL104" s="2"/>
      <c r="AM104" s="1">
        <v>0</v>
      </c>
      <c r="AN104" s="1">
        <v>0</v>
      </c>
      <c r="AO104" s="1">
        <v>13</v>
      </c>
      <c r="AP104" s="2" t="s">
        <v>14</v>
      </c>
      <c r="AQ104" s="2"/>
      <c r="AR104" t="str">
        <f>_xlfn.TEXTJOIN(,,"http://portagecountyauditor.org/Data.aspx?ParcelID=",C104)</f>
        <v>http://portagecountyauditor.org/Data.aspx?ParcelID=01-040-00-00-017-000</v>
      </c>
      <c r="AS104" s="6" t="str">
        <f>HYPERLINK(AR104,"Link to Auditor's Site")</f>
        <v>Link to Auditor's Site</v>
      </c>
    </row>
    <row r="105" spans="1:45" x14ac:dyDescent="0.2">
      <c r="A105" s="2" t="s">
        <v>326</v>
      </c>
      <c r="B105" s="3">
        <v>31177</v>
      </c>
      <c r="C105" s="2" t="s">
        <v>327</v>
      </c>
      <c r="D105" s="2">
        <v>4</v>
      </c>
      <c r="E105" s="2">
        <v>8</v>
      </c>
      <c r="F105" s="2" t="s">
        <v>327</v>
      </c>
      <c r="G105" s="2"/>
      <c r="H105" s="2" t="s">
        <v>210</v>
      </c>
      <c r="I105" s="2"/>
      <c r="J105" s="2" t="s">
        <v>100</v>
      </c>
      <c r="K105" s="2"/>
      <c r="L105" s="2"/>
      <c r="M105" s="1">
        <v>685</v>
      </c>
      <c r="N105" s="2" t="s">
        <v>328</v>
      </c>
      <c r="O105" s="2" t="s">
        <v>326</v>
      </c>
      <c r="P105" s="2" t="s">
        <v>86</v>
      </c>
      <c r="Q105" s="2" t="s">
        <v>212</v>
      </c>
      <c r="R105" s="2"/>
      <c r="S105" s="2" t="s">
        <v>26</v>
      </c>
      <c r="T105" s="2"/>
      <c r="U105" s="2" t="s">
        <v>35</v>
      </c>
      <c r="V105" s="2" t="s">
        <v>2</v>
      </c>
      <c r="W105" s="2" t="s">
        <v>36</v>
      </c>
      <c r="X105" s="2">
        <v>35800</v>
      </c>
      <c r="Y105" s="2">
        <v>595000</v>
      </c>
      <c r="Z105" s="1">
        <v>0</v>
      </c>
      <c r="AA105" s="1">
        <v>630800</v>
      </c>
      <c r="AB105" s="1">
        <v>12530</v>
      </c>
      <c r="AC105" s="1">
        <v>208250</v>
      </c>
      <c r="AD105" s="1">
        <v>1986</v>
      </c>
      <c r="AE105" s="1">
        <v>1</v>
      </c>
      <c r="AF105" s="2"/>
      <c r="AG105" s="1">
        <v>10800</v>
      </c>
      <c r="AH105" s="1">
        <v>1</v>
      </c>
      <c r="AI105" s="1">
        <v>1</v>
      </c>
      <c r="AJ105" s="1">
        <v>308</v>
      </c>
      <c r="AK105" s="2" t="s">
        <v>63</v>
      </c>
      <c r="AL105" s="1">
        <v>685</v>
      </c>
      <c r="AM105" s="1">
        <v>2007</v>
      </c>
      <c r="AN105" s="1">
        <v>0</v>
      </c>
      <c r="AO105" s="1">
        <v>32</v>
      </c>
      <c r="AP105" s="2" t="s">
        <v>14</v>
      </c>
      <c r="AQ105" s="2"/>
      <c r="AR105" t="str">
        <f>_xlfn.TEXTJOIN(,,"http://portagecountyauditor.org/Data.aspx?ParcelID=",C105)</f>
        <v>http://portagecountyauditor.org/Data.aspx?ParcelID=01-053-00-00-011-002</v>
      </c>
      <c r="AS105" s="6" t="str">
        <f>HYPERLINK(AR105,"Link to Auditor's Site")</f>
        <v>Link to Auditor's Site</v>
      </c>
    </row>
    <row r="106" spans="1:45" x14ac:dyDescent="0.2">
      <c r="A106" s="2" t="s">
        <v>58</v>
      </c>
      <c r="B106" s="3">
        <v>37984</v>
      </c>
      <c r="C106" s="2" t="s">
        <v>59</v>
      </c>
      <c r="D106" s="2">
        <v>1.51453175</v>
      </c>
      <c r="E106" s="2">
        <v>1.629</v>
      </c>
      <c r="F106" s="2" t="s">
        <v>59</v>
      </c>
      <c r="G106" s="2"/>
      <c r="H106" s="2" t="s">
        <v>60</v>
      </c>
      <c r="I106" s="2"/>
      <c r="J106" s="2" t="s">
        <v>21</v>
      </c>
      <c r="K106" s="2" t="s">
        <v>12</v>
      </c>
      <c r="L106" s="2"/>
      <c r="M106" s="1">
        <v>499</v>
      </c>
      <c r="N106" s="2" t="s">
        <v>58</v>
      </c>
      <c r="O106" s="2" t="s">
        <v>61</v>
      </c>
      <c r="P106" s="2" t="s">
        <v>62</v>
      </c>
      <c r="Q106" s="2" t="s">
        <v>60</v>
      </c>
      <c r="R106" s="2"/>
      <c r="S106" s="2" t="s">
        <v>12</v>
      </c>
      <c r="T106" s="2"/>
      <c r="U106" s="2" t="s">
        <v>3</v>
      </c>
      <c r="V106" s="2" t="s">
        <v>2</v>
      </c>
      <c r="W106" s="2" t="s">
        <v>4</v>
      </c>
      <c r="X106" s="2">
        <v>21300</v>
      </c>
      <c r="Y106" s="2">
        <v>28800</v>
      </c>
      <c r="Z106" s="1">
        <v>0</v>
      </c>
      <c r="AA106" s="1">
        <v>50100</v>
      </c>
      <c r="AB106" s="1">
        <v>7460</v>
      </c>
      <c r="AC106" s="1">
        <v>10080</v>
      </c>
      <c r="AD106" s="1">
        <v>1972</v>
      </c>
      <c r="AE106" s="1">
        <v>1</v>
      </c>
      <c r="AF106" s="1">
        <v>1</v>
      </c>
      <c r="AG106" s="1">
        <v>3000</v>
      </c>
      <c r="AH106" s="1">
        <v>1</v>
      </c>
      <c r="AI106" s="1">
        <v>1</v>
      </c>
      <c r="AJ106" s="1">
        <v>406</v>
      </c>
      <c r="AK106" s="2" t="s">
        <v>5</v>
      </c>
      <c r="AL106" s="1">
        <v>499</v>
      </c>
      <c r="AM106" s="1">
        <v>1975</v>
      </c>
      <c r="AN106" s="1">
        <v>0</v>
      </c>
      <c r="AO106" s="1">
        <v>46</v>
      </c>
      <c r="AP106" s="2" t="s">
        <v>14</v>
      </c>
      <c r="AQ106" s="2"/>
      <c r="AR106" t="str">
        <f>_xlfn.TEXTJOIN(,,"http://portagecountyauditor.org/Data.aspx?ParcelID=",C106)</f>
        <v>http://portagecountyauditor.org/Data.aspx?ParcelID=01-057-00-00-008-000</v>
      </c>
      <c r="AS106" s="6" t="str">
        <f>HYPERLINK(AR106,"Link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2019-08-12T14:37:28Z</dcterms:modified>
</cp:coreProperties>
</file>