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B68FB54C-275B-4508-8DB9-65A319AA3A90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49" i="1" l="1"/>
  <c r="AS49" i="1" s="1"/>
  <c r="AR89" i="1"/>
  <c r="AS89" i="1" s="1"/>
  <c r="AR65" i="1"/>
  <c r="AS65" i="1" s="1"/>
  <c r="AR88" i="1"/>
  <c r="AS88" i="1" s="1"/>
  <c r="AR9" i="1"/>
  <c r="AS9" i="1" s="1"/>
  <c r="AR4" i="1"/>
  <c r="AS4" i="1" s="1"/>
  <c r="AR90" i="1"/>
  <c r="AS90" i="1" s="1"/>
  <c r="AR107" i="1"/>
  <c r="AS107" i="1" s="1"/>
  <c r="AR91" i="1"/>
  <c r="AS91" i="1" s="1"/>
  <c r="AR70" i="1"/>
  <c r="AS70" i="1" s="1"/>
  <c r="AR40" i="1"/>
  <c r="AS40" i="1" s="1"/>
  <c r="AR115" i="1"/>
  <c r="AS115" i="1" s="1"/>
  <c r="AR47" i="1"/>
  <c r="AS47" i="1" s="1"/>
  <c r="AR24" i="1"/>
  <c r="AS24" i="1" s="1"/>
  <c r="AR46" i="1"/>
  <c r="AS46" i="1" s="1"/>
  <c r="AR57" i="1"/>
  <c r="AS57" i="1" s="1"/>
  <c r="AR50" i="1"/>
  <c r="AS50" i="1" s="1"/>
  <c r="AR5" i="1"/>
  <c r="AS5" i="1" s="1"/>
  <c r="AR43" i="1"/>
  <c r="AS43" i="1" s="1"/>
  <c r="AR44" i="1"/>
  <c r="AS44" i="1" s="1"/>
  <c r="AR66" i="1"/>
  <c r="AS66" i="1" s="1"/>
  <c r="AR60" i="1"/>
  <c r="AS60" i="1" s="1"/>
  <c r="AR19" i="1"/>
  <c r="AS19" i="1" s="1"/>
  <c r="AR118" i="1"/>
  <c r="AS118" i="1" s="1"/>
  <c r="AR105" i="1"/>
  <c r="AS105" i="1" s="1"/>
  <c r="AR87" i="1"/>
  <c r="AS87" i="1" s="1"/>
  <c r="AR56" i="1"/>
  <c r="AS56" i="1" s="1"/>
  <c r="AR55" i="1"/>
  <c r="AS55" i="1" s="1"/>
  <c r="AR114" i="1"/>
  <c r="AS114" i="1" s="1"/>
  <c r="AR53" i="1"/>
  <c r="AS53" i="1" s="1"/>
  <c r="AR76" i="1"/>
  <c r="AS76" i="1" s="1"/>
  <c r="AR69" i="1"/>
  <c r="AS69" i="1" s="1"/>
  <c r="AR2" i="1"/>
  <c r="AS2" i="1" s="1"/>
  <c r="AR54" i="1"/>
  <c r="AS54" i="1" s="1"/>
  <c r="AR41" i="1"/>
  <c r="AS41" i="1" s="1"/>
  <c r="AR42" i="1"/>
  <c r="AS42" i="1" s="1"/>
  <c r="AR10" i="1"/>
  <c r="AS10" i="1" s="1"/>
  <c r="AR78" i="1"/>
  <c r="AS78" i="1" s="1"/>
  <c r="AR77" i="1"/>
  <c r="AS77" i="1" s="1"/>
  <c r="AR74" i="1"/>
  <c r="AS74" i="1" s="1"/>
  <c r="AR7" i="1"/>
  <c r="AS7" i="1" s="1"/>
  <c r="AR61" i="1"/>
  <c r="AS61" i="1" s="1"/>
  <c r="AR33" i="1"/>
  <c r="AS33" i="1" s="1"/>
  <c r="AR73" i="1"/>
  <c r="AS73" i="1" s="1"/>
  <c r="AR8" i="1"/>
  <c r="AS8" i="1" s="1"/>
  <c r="AR38" i="1"/>
  <c r="AS38" i="1" s="1"/>
  <c r="AR37" i="1"/>
  <c r="AS37" i="1" s="1"/>
  <c r="AR15" i="1"/>
  <c r="AS15" i="1" s="1"/>
  <c r="AR92" i="1"/>
  <c r="AS92" i="1" s="1"/>
  <c r="AR119" i="1"/>
  <c r="AS119" i="1" s="1"/>
  <c r="AR32" i="1"/>
  <c r="AS32" i="1" s="1"/>
  <c r="AR39" i="1"/>
  <c r="AS39" i="1" s="1"/>
  <c r="AR21" i="1"/>
  <c r="AS21" i="1" s="1"/>
  <c r="AR3" i="1"/>
  <c r="AS3" i="1" s="1"/>
  <c r="AR97" i="1"/>
  <c r="AS97" i="1" s="1"/>
  <c r="AR95" i="1"/>
  <c r="AS95" i="1" s="1"/>
  <c r="AR86" i="1"/>
  <c r="AS86" i="1" s="1"/>
  <c r="AR116" i="1"/>
  <c r="AS116" i="1" s="1"/>
  <c r="AR26" i="1"/>
  <c r="AS26" i="1" s="1"/>
  <c r="AR117" i="1"/>
  <c r="AS117" i="1" s="1"/>
  <c r="AR106" i="1"/>
  <c r="AS106" i="1" s="1"/>
  <c r="AR16" i="1"/>
  <c r="AS16" i="1" s="1"/>
  <c r="AR79" i="1"/>
  <c r="AS79" i="1" s="1"/>
  <c r="AR75" i="1"/>
  <c r="AS75" i="1" s="1"/>
  <c r="AR72" i="1"/>
  <c r="AS72" i="1" s="1"/>
  <c r="AR45" i="1"/>
  <c r="AS45" i="1" s="1"/>
  <c r="AR67" i="1"/>
  <c r="AS67" i="1" s="1"/>
  <c r="AR103" i="1"/>
  <c r="AS103" i="1" s="1"/>
  <c r="AR81" i="1"/>
  <c r="AS81" i="1" s="1"/>
  <c r="AR98" i="1"/>
  <c r="AS98" i="1" s="1"/>
  <c r="AR84" i="1"/>
  <c r="AS84" i="1" s="1"/>
  <c r="AR100" i="1"/>
  <c r="AS100" i="1" s="1"/>
  <c r="AR101" i="1"/>
  <c r="AS101" i="1" s="1"/>
  <c r="AR102" i="1"/>
  <c r="AS102" i="1" s="1"/>
  <c r="AR96" i="1"/>
  <c r="AS96" i="1" s="1"/>
  <c r="AR113" i="1"/>
  <c r="AS113" i="1" s="1"/>
  <c r="AR18" i="1"/>
  <c r="AS18" i="1" s="1"/>
  <c r="AR51" i="1"/>
  <c r="AS51" i="1" s="1"/>
  <c r="AR64" i="1"/>
  <c r="AS64" i="1" s="1"/>
  <c r="AR23" i="1"/>
  <c r="AS23" i="1" s="1"/>
  <c r="AR34" i="1"/>
  <c r="AS34" i="1" s="1"/>
  <c r="AR35" i="1"/>
  <c r="AS35" i="1" s="1"/>
  <c r="AR36" i="1"/>
  <c r="AS36" i="1" s="1"/>
  <c r="AR52" i="1"/>
  <c r="AS52" i="1" s="1"/>
  <c r="AR17" i="1"/>
  <c r="AS17" i="1" s="1"/>
  <c r="AR111" i="1"/>
  <c r="AS111" i="1" s="1"/>
  <c r="AR83" i="1"/>
  <c r="AS83" i="1" s="1"/>
  <c r="AR82" i="1"/>
  <c r="AS82" i="1" s="1"/>
  <c r="AR62" i="1"/>
  <c r="AS62" i="1" s="1"/>
  <c r="AR20" i="1"/>
  <c r="AS20" i="1" s="1"/>
  <c r="AR99" i="1"/>
  <c r="AS99" i="1" s="1"/>
  <c r="AR109" i="1"/>
  <c r="AS109" i="1" s="1"/>
  <c r="AR112" i="1"/>
  <c r="AS112" i="1" s="1"/>
  <c r="AR29" i="1"/>
  <c r="AS29" i="1" s="1"/>
  <c r="AR28" i="1"/>
  <c r="AS28" i="1" s="1"/>
  <c r="AR104" i="1"/>
  <c r="AS104" i="1" s="1"/>
  <c r="AR94" i="1"/>
  <c r="AS94" i="1" s="1"/>
  <c r="AR93" i="1"/>
  <c r="AS93" i="1" s="1"/>
  <c r="AR59" i="1"/>
  <c r="AS59" i="1" s="1"/>
  <c r="AR110" i="1"/>
  <c r="AS110" i="1" s="1"/>
  <c r="AR22" i="1"/>
  <c r="AS22" i="1" s="1"/>
  <c r="AR11" i="1"/>
  <c r="AS11" i="1" s="1"/>
  <c r="AR31" i="1"/>
  <c r="AS31" i="1" s="1"/>
  <c r="AR48" i="1"/>
  <c r="AS48" i="1" s="1"/>
  <c r="AR6" i="1"/>
  <c r="AS6" i="1" s="1"/>
  <c r="AR63" i="1"/>
  <c r="AS63" i="1" s="1"/>
  <c r="AR58" i="1"/>
  <c r="AS58" i="1" s="1"/>
  <c r="AR68" i="1"/>
  <c r="AS68" i="1" s="1"/>
  <c r="AR80" i="1"/>
  <c r="AS80" i="1" s="1"/>
  <c r="AR108" i="1"/>
  <c r="AS108" i="1" s="1"/>
  <c r="AR25" i="1"/>
  <c r="AS25" i="1" s="1"/>
  <c r="AR85" i="1"/>
  <c r="AS85" i="1" s="1"/>
  <c r="AR71" i="1"/>
  <c r="AS71" i="1" s="1"/>
  <c r="AR30" i="1"/>
  <c r="AS30" i="1" s="1"/>
  <c r="AR27" i="1"/>
  <c r="AS27" i="1" s="1"/>
  <c r="AR12" i="1"/>
  <c r="AS12" i="1" s="1"/>
  <c r="AR13" i="1"/>
  <c r="AS13" i="1" s="1"/>
  <c r="AR14" i="1"/>
  <c r="AS14" i="1" s="1"/>
</calcChain>
</file>

<file path=xl/sharedStrings.xml><?xml version="1.0" encoding="utf-8"?>
<sst xmlns="http://schemas.openxmlformats.org/spreadsheetml/2006/main" count="1398" uniqueCount="504">
  <si>
    <t>KATICH MICHAEL W</t>
  </si>
  <si>
    <t>08-028-00-00-058-002</t>
  </si>
  <si>
    <t>845</t>
  </si>
  <si>
    <t>ST RT 14</t>
  </si>
  <si>
    <t xml:space="preserve">KATICH MICHAEL W </t>
  </si>
  <si>
    <t>W</t>
  </si>
  <si>
    <t>SHADYSIDE</t>
  </si>
  <si>
    <t>10562</t>
  </si>
  <si>
    <t>DR</t>
  </si>
  <si>
    <t>NORTH BENTON</t>
  </si>
  <si>
    <t>OH</t>
  </si>
  <si>
    <t>44449</t>
  </si>
  <si>
    <t>DEERFIELD</t>
  </si>
  <si>
    <t>44411</t>
  </si>
  <si>
    <t>Storage Warehouse</t>
  </si>
  <si>
    <t>Deerfield Township</t>
  </si>
  <si>
    <t xml:space="preserve">ST RT 225                </t>
  </si>
  <si>
    <t>RD</t>
  </si>
  <si>
    <t>RAVENNA</t>
  </si>
  <si>
    <t>44266</t>
  </si>
  <si>
    <t>Industrial Light Manufacturing</t>
  </si>
  <si>
    <t>Clubhouse</t>
  </si>
  <si>
    <t>S</t>
  </si>
  <si>
    <t>AKRON</t>
  </si>
  <si>
    <t>PARKS DRILLING NORTH LLC</t>
  </si>
  <si>
    <t>08-055-00-00-002-003</t>
  </si>
  <si>
    <t>1370</t>
  </si>
  <si>
    <t xml:space="preserve">ALLIANCE                 </t>
  </si>
  <si>
    <t>EVERETT INVESTMENTS LLC</t>
  </si>
  <si>
    <t>PO BOX 338</t>
  </si>
  <si>
    <t>ATWATER</t>
  </si>
  <si>
    <t>44201</t>
  </si>
  <si>
    <t>CARRINGTON WALTER H</t>
  </si>
  <si>
    <t>08-031-00-00-018-000</t>
  </si>
  <si>
    <t>1339</t>
  </si>
  <si>
    <t xml:space="preserve">ST RT 14                 </t>
  </si>
  <si>
    <t>WAYLAND</t>
  </si>
  <si>
    <t>3453</t>
  </si>
  <si>
    <t>DIAMOND</t>
  </si>
  <si>
    <t>44412</t>
  </si>
  <si>
    <t>Retail Store</t>
  </si>
  <si>
    <t>Office Building</t>
  </si>
  <si>
    <t>CUYAHOGA FALLS</t>
  </si>
  <si>
    <t>ELLSWORTH JAMES D &amp; CONNIE (J&amp;S)</t>
  </si>
  <si>
    <t>08-055-00-00-001-000</t>
  </si>
  <si>
    <t>8135</t>
  </si>
  <si>
    <t>ST RT 224</t>
  </si>
  <si>
    <t>CARRINGTON WALTER H III</t>
  </si>
  <si>
    <t>Skating Rink</t>
  </si>
  <si>
    <t>E</t>
  </si>
  <si>
    <t>BERLIN YACHT CLUB INC</t>
  </si>
  <si>
    <t>08-003-00-00-056-000</t>
  </si>
  <si>
    <t>16337</t>
  </si>
  <si>
    <t>NORTHVIEW</t>
  </si>
  <si>
    <t>BERLIN YACHT CLUB</t>
  </si>
  <si>
    <t>SWEENEY BRUCE  &amp; BRUCE A</t>
  </si>
  <si>
    <t>08-002-20-00-157-000</t>
  </si>
  <si>
    <t>416</t>
  </si>
  <si>
    <t>HARTZELL</t>
  </si>
  <si>
    <t>SWEENEY BRUCE</t>
  </si>
  <si>
    <t>VASI JOHN</t>
  </si>
  <si>
    <t>08-056-00-00-006-000</t>
  </si>
  <si>
    <t>8186</t>
  </si>
  <si>
    <t xml:space="preserve">ST RT 224                </t>
  </si>
  <si>
    <t xml:space="preserve">VASI JOHN </t>
  </si>
  <si>
    <t>APT 201</t>
  </si>
  <si>
    <t>CLEVELAND</t>
  </si>
  <si>
    <t>44124</t>
  </si>
  <si>
    <t>GROHE WILLIAM L S</t>
  </si>
  <si>
    <t>08-085-00-00-007-001</t>
  </si>
  <si>
    <t xml:space="preserve">GROHE WILLIAM L S </t>
  </si>
  <si>
    <t>1804</t>
  </si>
  <si>
    <t>ST</t>
  </si>
  <si>
    <t>RICHMOND WAYNE</t>
  </si>
  <si>
    <t>08-056-00-00-007-000</t>
  </si>
  <si>
    <t>1240</t>
  </si>
  <si>
    <t xml:space="preserve">RICHMOND WAYNE </t>
  </si>
  <si>
    <t>KIBLER TOOT</t>
  </si>
  <si>
    <t>3640</t>
  </si>
  <si>
    <t>WARREN</t>
  </si>
  <si>
    <t>44481</t>
  </si>
  <si>
    <t>ST RT 225</t>
  </si>
  <si>
    <t>ALLIANCE</t>
  </si>
  <si>
    <t>DEERFIELD METHODIST CHURCH AN OHIO CORP</t>
  </si>
  <si>
    <t>08-031-00-00-037-000</t>
  </si>
  <si>
    <t>1483</t>
  </si>
  <si>
    <t>DEERFIELD METHODIST</t>
  </si>
  <si>
    <t>Church w/Sunday School</t>
  </si>
  <si>
    <t>PHILABAUN DEBORAH J</t>
  </si>
  <si>
    <t>08-020-00-00-029-000</t>
  </si>
  <si>
    <t>1115</t>
  </si>
  <si>
    <t xml:space="preserve">EDGEWATER                </t>
  </si>
  <si>
    <t>BV</t>
  </si>
  <si>
    <t>P O BOX 188</t>
  </si>
  <si>
    <t>TALLMADGE</t>
  </si>
  <si>
    <t>ROCK SPRING</t>
  </si>
  <si>
    <t>MCDERMOTT KEVIN</t>
  </si>
  <si>
    <t>10-037-00-00-001-000</t>
  </si>
  <si>
    <t>8999</t>
  </si>
  <si>
    <t xml:space="preserve">GERMAN CHURCH            </t>
  </si>
  <si>
    <t xml:space="preserve">MCDERMOTT KEVIN </t>
  </si>
  <si>
    <t>BOSTON ROAD</t>
  </si>
  <si>
    <t>8350</t>
  </si>
  <si>
    <t>NORTH ROYALTON</t>
  </si>
  <si>
    <t>44133</t>
  </si>
  <si>
    <t>INGLEDO LONNIE J</t>
  </si>
  <si>
    <t>08-028-00-00-052-000</t>
  </si>
  <si>
    <t xml:space="preserve">INGLEDO LONNIE J </t>
  </si>
  <si>
    <t>CARTER FORD</t>
  </si>
  <si>
    <t>9900</t>
  </si>
  <si>
    <t>PSI INVESTMENTS LLC</t>
  </si>
  <si>
    <t>08-012-00-00-015-000</t>
  </si>
  <si>
    <t>92</t>
  </si>
  <si>
    <t>P O BOX 442</t>
  </si>
  <si>
    <t>HUDSON</t>
  </si>
  <si>
    <t>44236</t>
  </si>
  <si>
    <t>Restaurant</t>
  </si>
  <si>
    <t>AQUA POWER BOAT CLUB INC</t>
  </si>
  <si>
    <t>08-027-20-00-031-000</t>
  </si>
  <si>
    <t xml:space="preserve">TWIN OAKS                </t>
  </si>
  <si>
    <t>AQUA POWER BOAT CLUB</t>
  </si>
  <si>
    <t>NE</t>
  </si>
  <si>
    <t>CANTON</t>
  </si>
  <si>
    <t>MINOR TONI R</t>
  </si>
  <si>
    <t>08-029-00-00-021-000</t>
  </si>
  <si>
    <t>1290</t>
  </si>
  <si>
    <t xml:space="preserve">MINOR TONI R </t>
  </si>
  <si>
    <t>CANTERBURY</t>
  </si>
  <si>
    <t>500</t>
  </si>
  <si>
    <t>WY</t>
  </si>
  <si>
    <t>44278</t>
  </si>
  <si>
    <t>STANLEY TRUST LLC</t>
  </si>
  <si>
    <t>08-028-00-00-058-005</t>
  </si>
  <si>
    <t>879</t>
  </si>
  <si>
    <t>CALSPRA LLC</t>
  </si>
  <si>
    <t>Mini-Warehouse</t>
  </si>
  <si>
    <t>GREENE C Y AKA CHARLOTTE Y</t>
  </si>
  <si>
    <t>08-003-00-00-022-000</t>
  </si>
  <si>
    <t>10675</t>
  </si>
  <si>
    <t xml:space="preserve">KIRK                     </t>
  </si>
  <si>
    <t>EASTON</t>
  </si>
  <si>
    <t>3420</t>
  </si>
  <si>
    <t>BARBERTON</t>
  </si>
  <si>
    <t>44203</t>
  </si>
  <si>
    <t>RAVENNA BOAT CLB INC</t>
  </si>
  <si>
    <t>08-027-10-00-014-000</t>
  </si>
  <si>
    <t xml:space="preserve">BEAR HOLLOW              </t>
  </si>
  <si>
    <t xml:space="preserve">RAVENNA BOAT CLB INC </t>
  </si>
  <si>
    <t>P O BOX 263</t>
  </si>
  <si>
    <t>SMITH CHRISTOPHER D (TRUSTEE)</t>
  </si>
  <si>
    <t>08-027-20-00-006-000</t>
  </si>
  <si>
    <t>SMITH CHRISTOPHER D</t>
  </si>
  <si>
    <t>P O BOX 1233</t>
  </si>
  <si>
    <t>SALEM</t>
  </si>
  <si>
    <t>44460</t>
  </si>
  <si>
    <t>44601</t>
  </si>
  <si>
    <t>BRODROCK REALTY CO</t>
  </si>
  <si>
    <t>08-031-00-00-021-000</t>
  </si>
  <si>
    <t>1365</t>
  </si>
  <si>
    <t xml:space="preserve">BRODROCK REALTY CO </t>
  </si>
  <si>
    <t>VAN EPPS</t>
  </si>
  <si>
    <t>4823</t>
  </si>
  <si>
    <t>INDEPENDENCE</t>
  </si>
  <si>
    <t>44131</t>
  </si>
  <si>
    <t>Post Office, Branch</t>
  </si>
  <si>
    <t>CLARK PROPERTIES LTD</t>
  </si>
  <si>
    <t>08-030-00-00-005-004</t>
  </si>
  <si>
    <t>1342</t>
  </si>
  <si>
    <t xml:space="preserve">SUPERIOR </t>
  </si>
  <si>
    <t>140</t>
  </si>
  <si>
    <t>NEWTON FALLS</t>
  </si>
  <si>
    <t>44444</t>
  </si>
  <si>
    <t>Discount Store</t>
  </si>
  <si>
    <t>COBB MARTHA J (TOD) (L A STEELE &amp; C J COBB)</t>
  </si>
  <si>
    <t>08-006-00-00-059-000</t>
  </si>
  <si>
    <t>10583</t>
  </si>
  <si>
    <t xml:space="preserve">COBB                     </t>
  </si>
  <si>
    <t>COBB MARTHA J (TOD)</t>
  </si>
  <si>
    <t>COBB</t>
  </si>
  <si>
    <t>DR ROACH OUTDOOR LEAGUE INC</t>
  </si>
  <si>
    <t>10-048-00-00-002-000</t>
  </si>
  <si>
    <t>DR ROACH OUTDOOR</t>
  </si>
  <si>
    <t>MASSILLON</t>
  </si>
  <si>
    <t>CHARITY LODGE NO 530</t>
  </si>
  <si>
    <t>08-079-00-00-002-001</t>
  </si>
  <si>
    <t>2380</t>
  </si>
  <si>
    <t xml:space="preserve">CHARITY LODGE NO 530 </t>
  </si>
  <si>
    <t>Fraternal Building</t>
  </si>
  <si>
    <t>MAIN</t>
  </si>
  <si>
    <t>Park</t>
  </si>
  <si>
    <t>PORTAGE SUMMIT FIELD &amp; STREAM INC</t>
  </si>
  <si>
    <t>08-053-00-00-006-001</t>
  </si>
  <si>
    <t>8504</t>
  </si>
  <si>
    <t>PORTAGE SUMMIT FIELD</t>
  </si>
  <si>
    <t>HIGHBRIDGE</t>
  </si>
  <si>
    <t>1347</t>
  </si>
  <si>
    <t>44223</t>
  </si>
  <si>
    <t>9458 DEERFIELD CIRCLE ENTERPRISES LLC</t>
  </si>
  <si>
    <t>08-029-00-00-018-000</t>
  </si>
  <si>
    <t>9458</t>
  </si>
  <si>
    <t>9458 DEERFIELD CIRCLE</t>
  </si>
  <si>
    <t>P O BOX 86</t>
  </si>
  <si>
    <t>08-029-00-00-017-000</t>
  </si>
  <si>
    <t>PORTAGE COUNTY BOARD OF COMMISSIONERS</t>
  </si>
  <si>
    <t>PORTAGE COUNTY BOARD OF</t>
  </si>
  <si>
    <t>2088</t>
  </si>
  <si>
    <t>44718</t>
  </si>
  <si>
    <t>1532</t>
  </si>
  <si>
    <t>SW</t>
  </si>
  <si>
    <t>44710</t>
  </si>
  <si>
    <t>UNIONTOWN</t>
  </si>
  <si>
    <t>44685</t>
  </si>
  <si>
    <t>STATE OF OHIO</t>
  </si>
  <si>
    <t>2180</t>
  </si>
  <si>
    <t>CANFIELD</t>
  </si>
  <si>
    <t>44406</t>
  </si>
  <si>
    <t>COMMUNITY</t>
  </si>
  <si>
    <t>1517</t>
  </si>
  <si>
    <t>10</t>
  </si>
  <si>
    <t>AZ</t>
  </si>
  <si>
    <t>255</t>
  </si>
  <si>
    <t>JACKSON</t>
  </si>
  <si>
    <t>1836</t>
  </si>
  <si>
    <t>LOUISVILLE</t>
  </si>
  <si>
    <t>145</t>
  </si>
  <si>
    <t>1450</t>
  </si>
  <si>
    <t>1400</t>
  </si>
  <si>
    <t>08-097-00-00-016-001</t>
  </si>
  <si>
    <t>2638</t>
  </si>
  <si>
    <t xml:space="preserve">STATE OF OHIO </t>
  </si>
  <si>
    <t>44306</t>
  </si>
  <si>
    <t>PARK</t>
  </si>
  <si>
    <t>44705</t>
  </si>
  <si>
    <t>MAHONING</t>
  </si>
  <si>
    <t>911</t>
  </si>
  <si>
    <t>1933</t>
  </si>
  <si>
    <t>DEERFIELD TWP BOARD OF TRUSTEES</t>
  </si>
  <si>
    <t>08-029-00-00-015-000</t>
  </si>
  <si>
    <t>9482</t>
  </si>
  <si>
    <t>DEERFIELD TWP BOARD OF</t>
  </si>
  <si>
    <t>DEERFIELD TOWNSHIP</t>
  </si>
  <si>
    <t>PO BOX 186</t>
  </si>
  <si>
    <t>Fire Station (Volunteer)</t>
  </si>
  <si>
    <t>DEERFIELD FRIENDS CHURCH</t>
  </si>
  <si>
    <t>08-032-00-00-015-000</t>
  </si>
  <si>
    <t>1261</t>
  </si>
  <si>
    <t>DEERFIELD FRIENDS</t>
  </si>
  <si>
    <t>DEERFIELD EVANGELICAL</t>
  </si>
  <si>
    <t>DEERFIELD TOWNSHIP TRUSTEES</t>
  </si>
  <si>
    <t>08-031-00-00-035-001</t>
  </si>
  <si>
    <t>NOTMAN ROAD</t>
  </si>
  <si>
    <t>1940</t>
  </si>
  <si>
    <t>DEERFIELD TWP TRUSTEES</t>
  </si>
  <si>
    <t>P O BOX 186</t>
  </si>
  <si>
    <t>SEBRING GOLF HOLDINGS LLC</t>
  </si>
  <si>
    <t>08-001-00-00-004-000</t>
  </si>
  <si>
    <t xml:space="preserve">HARTZELL                 </t>
  </si>
  <si>
    <t>KILLINGER</t>
  </si>
  <si>
    <t>738</t>
  </si>
  <si>
    <t>CLINTON</t>
  </si>
  <si>
    <t>44216</t>
  </si>
  <si>
    <t>08-029-00-00-016-000</t>
  </si>
  <si>
    <t xml:space="preserve">DEERFIELD TWP TRUSTEES </t>
  </si>
  <si>
    <t>UNITED STATES OF AMERICA</t>
  </si>
  <si>
    <t>UNITED STATES OF</t>
  </si>
  <si>
    <t>44113</t>
  </si>
  <si>
    <t>640</t>
  </si>
  <si>
    <t>703</t>
  </si>
  <si>
    <t>7TH</t>
  </si>
  <si>
    <t>3500</t>
  </si>
  <si>
    <t>9705</t>
  </si>
  <si>
    <t>CENTER ST</t>
  </si>
  <si>
    <t>4607</t>
  </si>
  <si>
    <t>GERMAN CHURCH</t>
  </si>
  <si>
    <t>08-027-00-00-001-000</t>
  </si>
  <si>
    <t xml:space="preserve">BANDY                    </t>
  </si>
  <si>
    <t>AQUA POWER BOAT</t>
  </si>
  <si>
    <t>PELICAN COVE CAMPGROUND LLC</t>
  </si>
  <si>
    <t>08-027-00-00-007-000</t>
  </si>
  <si>
    <t xml:space="preserve">CARTERS FORD             </t>
  </si>
  <si>
    <t>OPAL</t>
  </si>
  <si>
    <t>44641</t>
  </si>
  <si>
    <t>08-003-00-00-057-000</t>
  </si>
  <si>
    <t>DEERFIELD EVANGELICAL FRIENDS CHURCH</t>
  </si>
  <si>
    <t>08-032-00-00-017-000</t>
  </si>
  <si>
    <t>1281</t>
  </si>
  <si>
    <t>08-032-00-00-016-000</t>
  </si>
  <si>
    <t>DEERFIELD TOWNSHIP OF</t>
  </si>
  <si>
    <t>08-031-00-00-047-000</t>
  </si>
  <si>
    <t xml:space="preserve">DEERFIELD TOWNSHIP OF </t>
  </si>
  <si>
    <t>08-003-00-00-054-000</t>
  </si>
  <si>
    <t>DEERFIELD HISTORICAL SOCIETY</t>
  </si>
  <si>
    <t>08-030-00-00-007-000</t>
  </si>
  <si>
    <t>9479</t>
  </si>
  <si>
    <t>DEERFIELD HISTORICAL</t>
  </si>
  <si>
    <t>BONNER</t>
  </si>
  <si>
    <t>2071</t>
  </si>
  <si>
    <t>08-020-00-00-009-000</t>
  </si>
  <si>
    <t>08-031-00-00-046-000</t>
  </si>
  <si>
    <t>08-003-00-00-055-000</t>
  </si>
  <si>
    <t>08-020-00-00-027-000</t>
  </si>
  <si>
    <t xml:space="preserve">WILDFLOWER               </t>
  </si>
  <si>
    <t>08-020-00-00-026-000</t>
  </si>
  <si>
    <t>BUMARO LLC</t>
  </si>
  <si>
    <t>08-005-00-00-001-000</t>
  </si>
  <si>
    <t>10594</t>
  </si>
  <si>
    <t>P O BOX 25964</t>
  </si>
  <si>
    <t>MUNDS PARK</t>
  </si>
  <si>
    <t>86017</t>
  </si>
  <si>
    <t>NEWBURY INVESTMENT CO A PARTNERSHIP</t>
  </si>
  <si>
    <t>08-056-00-00-008-000</t>
  </si>
  <si>
    <t>NEWBURY INVESTMENT CO</t>
  </si>
  <si>
    <t>BANDY PATRICIA A</t>
  </si>
  <si>
    <t>10-049-00-00-002-000</t>
  </si>
  <si>
    <t>8633</t>
  </si>
  <si>
    <t>REMAG V LLC</t>
  </si>
  <si>
    <t>08-020-00-00-008-000</t>
  </si>
  <si>
    <t>08-020-00-00-028-000</t>
  </si>
  <si>
    <t>08-011-00-00-004-000</t>
  </si>
  <si>
    <t xml:space="preserve">WAGNER                   </t>
  </si>
  <si>
    <t>SUPERIOR AV STE 400</t>
  </si>
  <si>
    <t>801</t>
  </si>
  <si>
    <t>08-002-00-00-001-000</t>
  </si>
  <si>
    <t>08-059-00-00-002-000</t>
  </si>
  <si>
    <t>08-058-00-00-009-000</t>
  </si>
  <si>
    <t xml:space="preserve">FEWTOWN                  </t>
  </si>
  <si>
    <t>SUMMIT COUNTY FIELD &amp; STREAM CLUB INC</t>
  </si>
  <si>
    <t>08-053-00-00-004-000</t>
  </si>
  <si>
    <t>SUMMIT COUNTY FIELD</t>
  </si>
  <si>
    <t>10-037-00-00-001-006</t>
  </si>
  <si>
    <t>08-019-00-00-002-002</t>
  </si>
  <si>
    <t>PINES CAMPGROUND &amp; BOAT CLUB INC.AN OHIO CORP.</t>
  </si>
  <si>
    <t>10-037-00-00-003-000</t>
  </si>
  <si>
    <t>WATSON</t>
  </si>
  <si>
    <t>PINES CAMPGROUND &amp; BOAT</t>
  </si>
  <si>
    <t>PALMER DR NW</t>
  </si>
  <si>
    <t>6786</t>
  </si>
  <si>
    <t>08-079-00-00-002-003</t>
  </si>
  <si>
    <t>SR 225</t>
  </si>
  <si>
    <t>WATTS GEORGE TIMOTHY &amp; CAROL ANN (TRUSTEES)</t>
  </si>
  <si>
    <t>08-006-00-00-011-000</t>
  </si>
  <si>
    <t xml:space="preserve">BONNER                   </t>
  </si>
  <si>
    <t>WATTS GEORGE TIMOTHY &amp;</t>
  </si>
  <si>
    <t>08-032-00-00-018-000</t>
  </si>
  <si>
    <t>08-032-00-00-013-002</t>
  </si>
  <si>
    <t xml:space="preserve">ST RT 14 </t>
  </si>
  <si>
    <t>08-031-00-00-045-000</t>
  </si>
  <si>
    <t>1543</t>
  </si>
  <si>
    <t xml:space="preserve">DEERFIELD TOWNSHIP </t>
  </si>
  <si>
    <t>08-027-20-00-007-000</t>
  </si>
  <si>
    <t>SEVENTEEN HUNDRED THREE BROOKPARK INC</t>
  </si>
  <si>
    <t>08-031-00-00-022-000</t>
  </si>
  <si>
    <t>SEVENTEEN HUNDRED</t>
  </si>
  <si>
    <t>ADAMS GREGORY L @ 8</t>
  </si>
  <si>
    <t>08-061-00-00-001-000</t>
  </si>
  <si>
    <t>1588</t>
  </si>
  <si>
    <t>BONNER ROAD</t>
  </si>
  <si>
    <t>KOLLAR JAMES H @4</t>
  </si>
  <si>
    <t>08-034-00-00-026-000</t>
  </si>
  <si>
    <t xml:space="preserve">BANDY </t>
  </si>
  <si>
    <t>08-059-00-00-003-000</t>
  </si>
  <si>
    <t>08-050-00-00-001-000</t>
  </si>
  <si>
    <t>08-060-00-00-015-000</t>
  </si>
  <si>
    <t>08-060-00-00-016-000</t>
  </si>
  <si>
    <t>08-060-00-00-023-000</t>
  </si>
  <si>
    <t>08-059-00-00-001-000</t>
  </si>
  <si>
    <t>PRO INVESTMENT GROUP LLC</t>
  </si>
  <si>
    <t>08-095-00-00-009-001</t>
  </si>
  <si>
    <t>ROCK SPRING RD</t>
  </si>
  <si>
    <t>4155</t>
  </si>
  <si>
    <t>08-006-00-00-058-000</t>
  </si>
  <si>
    <t>08-029-00-00-009-000</t>
  </si>
  <si>
    <t>08-031-00-00-017-000</t>
  </si>
  <si>
    <t>WUTHRICK JEFFREY E</t>
  </si>
  <si>
    <t>08-012-00-00-012-000</t>
  </si>
  <si>
    <t xml:space="preserve">WUTHRICK JEFFREY E </t>
  </si>
  <si>
    <t>HARTLEY</t>
  </si>
  <si>
    <t>24696</t>
  </si>
  <si>
    <t>BELOIT</t>
  </si>
  <si>
    <t>08-020-00-00-010-000</t>
  </si>
  <si>
    <t>08-020-00-00-011-000</t>
  </si>
  <si>
    <t>08-020-00-00-012-000</t>
  </si>
  <si>
    <t>08-029-00-00-014-000</t>
  </si>
  <si>
    <t>9488</t>
  </si>
  <si>
    <t>PO BOX 34</t>
  </si>
  <si>
    <t>BARKER VIOLET M</t>
  </si>
  <si>
    <t>08-006-00-00-055-000</t>
  </si>
  <si>
    <t xml:space="preserve">BARKER VIOLET M </t>
  </si>
  <si>
    <t>VARMUZEK JOSEPH &amp; PATRICIA ANN (TRUSTEES)</t>
  </si>
  <si>
    <t>08-091-00-00-004-001</t>
  </si>
  <si>
    <t>1934</t>
  </si>
  <si>
    <t>VARMUZEK JOSEPH</t>
  </si>
  <si>
    <t>08-049-00-00-003-000</t>
  </si>
  <si>
    <t>08-048-00-00-008-000</t>
  </si>
  <si>
    <t>DEERFIELD MOTORSPORTS PROMOTIONS LLC</t>
  </si>
  <si>
    <t>08-030-00-00-020-000</t>
  </si>
  <si>
    <t>DEERFIELD MOTORSPORTS</t>
  </si>
  <si>
    <t>26TH</t>
  </si>
  <si>
    <t>08-011-00-00-003-000</t>
  </si>
  <si>
    <t>08-059-00-00-004-000</t>
  </si>
  <si>
    <t>08-085-00-00-013-000</t>
  </si>
  <si>
    <t xml:space="preserve">NOTMAN                   </t>
  </si>
  <si>
    <t>SEWER TREATMENT PLANT</t>
  </si>
  <si>
    <t>OHIO DEPARTMENT OF TRANSPORTATION</t>
  </si>
  <si>
    <t>OHIO DEPARTMENT OF</t>
  </si>
  <si>
    <t>08-092-00-00-009-000</t>
  </si>
  <si>
    <t>TREATMENT PLANT SITE</t>
  </si>
  <si>
    <t>08-019-00-00-009-000</t>
  </si>
  <si>
    <t>08-019-00-00-004-000</t>
  </si>
  <si>
    <t>08-067-00-00-010-000</t>
  </si>
  <si>
    <t xml:space="preserve">MAHONING                 </t>
  </si>
  <si>
    <t>08-057-00-00-006-000</t>
  </si>
  <si>
    <t>08-057-00-00-003-000</t>
  </si>
  <si>
    <t>08-030-00-00-005-001</t>
  </si>
  <si>
    <t>9451</t>
  </si>
  <si>
    <t>08-090-00-00-005-000</t>
  </si>
  <si>
    <t xml:space="preserve">2154 </t>
  </si>
  <si>
    <t>ARLINGTON RD</t>
  </si>
  <si>
    <t>08-004-00-00-001-000</t>
  </si>
  <si>
    <t>ERGON TRUCKING INC</t>
  </si>
  <si>
    <t>08-020-00-00-005-000</t>
  </si>
  <si>
    <t>9842</t>
  </si>
  <si>
    <t xml:space="preserve">ERGON TRUCKING INC </t>
  </si>
  <si>
    <t>PO BOX 1639</t>
  </si>
  <si>
    <t>MS</t>
  </si>
  <si>
    <t>39215</t>
  </si>
  <si>
    <t>MACK JAMES E (TRUSTEE)</t>
  </si>
  <si>
    <t>08-028-00-00-054-000</t>
  </si>
  <si>
    <t>08-003-00-00-038-000</t>
  </si>
  <si>
    <t>08-031-00-00-008-000</t>
  </si>
  <si>
    <t>9357</t>
  </si>
  <si>
    <t>RUDD GERALD L JR</t>
  </si>
  <si>
    <t>08-029-00-00-036-000</t>
  </si>
  <si>
    <t>1136</t>
  </si>
  <si>
    <t>ALL YOU NEED STORAGE LLC</t>
  </si>
  <si>
    <t>14014</t>
  </si>
  <si>
    <t>44609</t>
  </si>
  <si>
    <t>DEERFIELD AMERICAN LEGION POST 713 INC</t>
  </si>
  <si>
    <t>08-031-00-00-031-000</t>
  </si>
  <si>
    <t>DEERFIELD AMERICAN LEGION</t>
  </si>
  <si>
    <t>CIRCLE ANTIQUE &amp; MORE LLC</t>
  </si>
  <si>
    <t>08-032-00-00-024-000</t>
  </si>
  <si>
    <t>9424</t>
  </si>
  <si>
    <t>CIRCLE ANTIQUE</t>
  </si>
  <si>
    <t xml:space="preserve">SLEEPY HOLLOW </t>
  </si>
  <si>
    <t>DIVERSIFIED ENERGY LLC</t>
  </si>
  <si>
    <t>08-085-00-00-008-000</t>
  </si>
  <si>
    <t>1823</t>
  </si>
  <si>
    <t>08-012-00-00-016-000</t>
  </si>
  <si>
    <t>DURR DUANE A</t>
  </si>
  <si>
    <t>08-053-00-00-002-000</t>
  </si>
  <si>
    <t>8550</t>
  </si>
  <si>
    <t>DURR PROPERTIES LLC</t>
  </si>
  <si>
    <t>2385</t>
  </si>
  <si>
    <t>RENNER JAMES J &amp; DARLA J (J&amp;S)</t>
  </si>
  <si>
    <t>08-031-00-00-039-000</t>
  </si>
  <si>
    <t>1412</t>
  </si>
  <si>
    <t>RENNER JAMES J</t>
  </si>
  <si>
    <t>18913</t>
  </si>
  <si>
    <t>08-020-00-00-001-004</t>
  </si>
  <si>
    <t>08-019-00-00-003-000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</si>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</sst>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119" totalsRowShown="0" headerRowDxfId="46" dataDxfId="45">
  <autoFilter ref="A1:AS119" xr:uid="{00000000-0009-0000-0100-000001000000}"/>
  <sortState xmlns:xlrd2="http://schemas.microsoft.com/office/spreadsheetml/2017/richdata2" ref="A2:AS119">
    <sortCondition ref="C1:C119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119"/>
  <sheetViews>
    <sheetView tabSelected="1" workbookViewId="0">
      <pane ySplit="1" topLeftCell="A2" activePane="bottomLeft" state="frozen"/>
      <selection pane="bottomLeft" activeCell="AJ11" sqref="AJ11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461</v>
      </c>
      <c r="B1" s="4" t="s">
        <v>462</v>
      </c>
      <c r="C1" s="4" t="s">
        <v>463</v>
      </c>
      <c r="D1" s="4" t="s">
        <v>464</v>
      </c>
      <c r="E1" s="4" t="s">
        <v>465</v>
      </c>
      <c r="F1" s="4" t="s">
        <v>466</v>
      </c>
      <c r="G1" s="4" t="s">
        <v>467</v>
      </c>
      <c r="H1" s="4" t="s">
        <v>468</v>
      </c>
      <c r="I1" s="4" t="s">
        <v>469</v>
      </c>
      <c r="J1" s="4" t="s">
        <v>470</v>
      </c>
      <c r="K1" s="4" t="s">
        <v>471</v>
      </c>
      <c r="L1" s="4" t="s">
        <v>472</v>
      </c>
      <c r="M1" s="4" t="s">
        <v>473</v>
      </c>
      <c r="N1" s="4" t="s">
        <v>474</v>
      </c>
      <c r="O1" s="4" t="s">
        <v>503</v>
      </c>
      <c r="P1" s="4" t="s">
        <v>475</v>
      </c>
      <c r="Q1" s="4" t="s">
        <v>476</v>
      </c>
      <c r="R1" s="4" t="s">
        <v>477</v>
      </c>
      <c r="S1" s="4" t="s">
        <v>478</v>
      </c>
      <c r="T1" s="4" t="s">
        <v>479</v>
      </c>
      <c r="U1" s="4" t="s">
        <v>480</v>
      </c>
      <c r="V1" s="4" t="s">
        <v>481</v>
      </c>
      <c r="W1" s="4" t="s">
        <v>482</v>
      </c>
      <c r="X1" s="4" t="s">
        <v>483</v>
      </c>
      <c r="Y1" s="4" t="s">
        <v>484</v>
      </c>
      <c r="Z1" s="4" t="s">
        <v>485</v>
      </c>
      <c r="AA1" s="4" t="s">
        <v>486</v>
      </c>
      <c r="AB1" s="4" t="s">
        <v>487</v>
      </c>
      <c r="AC1" s="4" t="s">
        <v>488</v>
      </c>
      <c r="AD1" s="4" t="s">
        <v>489</v>
      </c>
      <c r="AE1" s="4" t="s">
        <v>490</v>
      </c>
      <c r="AF1" s="4" t="s">
        <v>491</v>
      </c>
      <c r="AG1" s="4" t="s">
        <v>492</v>
      </c>
      <c r="AH1" s="4" t="s">
        <v>493</v>
      </c>
      <c r="AI1" s="4" t="s">
        <v>494</v>
      </c>
      <c r="AJ1" s="4" t="s">
        <v>495</v>
      </c>
      <c r="AK1" s="4" t="s">
        <v>496</v>
      </c>
      <c r="AL1" s="4" t="s">
        <v>497</v>
      </c>
      <c r="AM1" s="4" t="s">
        <v>498</v>
      </c>
      <c r="AN1" s="4" t="s">
        <v>499</v>
      </c>
      <c r="AO1" s="4" t="s">
        <v>500</v>
      </c>
      <c r="AP1" s="4" t="s">
        <v>216</v>
      </c>
      <c r="AQ1" s="4" t="s">
        <v>231</v>
      </c>
      <c r="AR1" s="4" t="s">
        <v>501</v>
      </c>
      <c r="AS1" s="4" t="s">
        <v>502</v>
      </c>
    </row>
    <row r="2" spans="1:45" x14ac:dyDescent="0.2">
      <c r="A2" s="2" t="s">
        <v>254</v>
      </c>
      <c r="B2" s="3">
        <v>41298</v>
      </c>
      <c r="C2" s="2" t="s">
        <v>255</v>
      </c>
      <c r="D2" s="2">
        <v>63.892171959999999</v>
      </c>
      <c r="E2" s="2">
        <v>65.840999999999994</v>
      </c>
      <c r="F2" s="2" t="s">
        <v>255</v>
      </c>
      <c r="G2" s="2"/>
      <c r="H2" s="2" t="s">
        <v>218</v>
      </c>
      <c r="I2" s="2"/>
      <c r="J2" s="2" t="s">
        <v>256</v>
      </c>
      <c r="K2" s="2"/>
      <c r="L2" s="2"/>
      <c r="M2" s="1">
        <v>463</v>
      </c>
      <c r="N2" s="2" t="s">
        <v>254</v>
      </c>
      <c r="O2" s="2" t="s">
        <v>254</v>
      </c>
      <c r="P2" s="2" t="s">
        <v>257</v>
      </c>
      <c r="Q2" s="2" t="s">
        <v>258</v>
      </c>
      <c r="R2" s="2"/>
      <c r="S2" s="2" t="s">
        <v>17</v>
      </c>
      <c r="T2" s="2"/>
      <c r="U2" s="2" t="s">
        <v>259</v>
      </c>
      <c r="V2" s="2" t="s">
        <v>10</v>
      </c>
      <c r="W2" s="2" t="s">
        <v>260</v>
      </c>
      <c r="X2" s="2">
        <v>133000</v>
      </c>
      <c r="Y2" s="2">
        <v>441500</v>
      </c>
      <c r="Z2" s="1">
        <v>0</v>
      </c>
      <c r="AA2" s="1">
        <v>574500</v>
      </c>
      <c r="AB2" s="1">
        <v>46550</v>
      </c>
      <c r="AC2" s="1">
        <v>154530</v>
      </c>
      <c r="AD2" s="1">
        <v>1929</v>
      </c>
      <c r="AE2" s="1">
        <v>1</v>
      </c>
      <c r="AF2" s="1">
        <v>1</v>
      </c>
      <c r="AG2" s="1">
        <v>3392</v>
      </c>
      <c r="AH2" s="1">
        <v>2</v>
      </c>
      <c r="AI2" s="1">
        <v>1</v>
      </c>
      <c r="AJ2" s="1">
        <v>353</v>
      </c>
      <c r="AK2" s="2" t="s">
        <v>40</v>
      </c>
      <c r="AL2" s="1">
        <v>463</v>
      </c>
      <c r="AM2" s="1">
        <v>1940</v>
      </c>
      <c r="AN2" s="1">
        <v>0</v>
      </c>
      <c r="AO2" s="1">
        <v>60</v>
      </c>
      <c r="AP2" s="2" t="s">
        <v>15</v>
      </c>
      <c r="AQ2" s="2"/>
      <c r="AR2" t="str">
        <f>_xlfn.TEXTJOIN(,,"http://portagecountyauditor.org/Data.aspx?ParcelID=",C2)</f>
        <v>http://portagecountyauditor.org/Data.aspx?ParcelID=08-001-00-00-004-000</v>
      </c>
      <c r="AS2" s="5" t="str">
        <f>HYPERLINK(AR2,"Link to Auditor's Site")</f>
        <v>Link to Auditor's Site</v>
      </c>
    </row>
    <row r="3" spans="1:45" x14ac:dyDescent="0.2">
      <c r="A3" s="2" t="s">
        <v>252</v>
      </c>
      <c r="B3" s="3">
        <v>32874</v>
      </c>
      <c r="C3" s="2" t="s">
        <v>322</v>
      </c>
      <c r="D3" s="2">
        <v>3.78060799</v>
      </c>
      <c r="E3" s="2">
        <v>4</v>
      </c>
      <c r="F3" s="2" t="s">
        <v>322</v>
      </c>
      <c r="G3" s="2"/>
      <c r="H3" s="2"/>
      <c r="I3" s="2"/>
      <c r="J3" s="2" t="s">
        <v>58</v>
      </c>
      <c r="K3" s="2"/>
      <c r="L3" s="2"/>
      <c r="M3" s="1">
        <v>690</v>
      </c>
      <c r="N3" s="2" t="s">
        <v>262</v>
      </c>
      <c r="O3" s="2" t="s">
        <v>252</v>
      </c>
      <c r="P3" s="2"/>
      <c r="Q3" s="2"/>
      <c r="R3" s="2"/>
      <c r="S3" s="2"/>
      <c r="T3" s="2"/>
      <c r="U3" s="2"/>
      <c r="V3" s="2"/>
      <c r="W3" s="2"/>
      <c r="X3" s="2">
        <v>13800</v>
      </c>
      <c r="Y3" s="2">
        <v>13900</v>
      </c>
      <c r="Z3" s="1">
        <v>0</v>
      </c>
      <c r="AA3" s="1">
        <v>27700</v>
      </c>
      <c r="AB3" s="1">
        <v>4830</v>
      </c>
      <c r="AC3" s="1">
        <v>4870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15</v>
      </c>
      <c r="AQ3" s="2"/>
      <c r="AR3" t="str">
        <f>_xlfn.TEXTJOIN(,,"http://portagecountyauditor.org/Data.aspx?ParcelID=",C3)</f>
        <v>http://portagecountyauditor.org/Data.aspx?ParcelID=08-002-00-00-001-000</v>
      </c>
      <c r="AS3" s="5" t="str">
        <f>HYPERLINK(AR3,"Link to Auditor's Site")</f>
        <v>Link to Auditor's Site</v>
      </c>
    </row>
    <row r="4" spans="1:45" x14ac:dyDescent="0.2">
      <c r="A4" s="2" t="s">
        <v>55</v>
      </c>
      <c r="B4" s="3">
        <v>39759</v>
      </c>
      <c r="C4" s="2" t="s">
        <v>56</v>
      </c>
      <c r="D4" s="2">
        <v>2.0146726899999998</v>
      </c>
      <c r="E4" s="2">
        <v>2.4300000000000002</v>
      </c>
      <c r="F4" s="2" t="s">
        <v>56</v>
      </c>
      <c r="G4" s="2"/>
      <c r="H4" s="2" t="s">
        <v>57</v>
      </c>
      <c r="I4" s="2"/>
      <c r="J4" s="2" t="s">
        <v>58</v>
      </c>
      <c r="K4" s="2"/>
      <c r="L4" s="2"/>
      <c r="M4" s="1">
        <v>429</v>
      </c>
      <c r="N4" s="2" t="s">
        <v>55</v>
      </c>
      <c r="O4" s="2" t="s">
        <v>59</v>
      </c>
      <c r="P4" s="2" t="s">
        <v>58</v>
      </c>
      <c r="Q4" s="2" t="s">
        <v>57</v>
      </c>
      <c r="R4" s="2"/>
      <c r="S4" s="2" t="s">
        <v>17</v>
      </c>
      <c r="T4" s="2"/>
      <c r="U4" s="2" t="s">
        <v>9</v>
      </c>
      <c r="V4" s="2" t="s">
        <v>10</v>
      </c>
      <c r="W4" s="2" t="s">
        <v>11</v>
      </c>
      <c r="X4" s="2">
        <v>21100</v>
      </c>
      <c r="Y4" s="2">
        <v>53900</v>
      </c>
      <c r="Z4" s="1">
        <v>0</v>
      </c>
      <c r="AA4" s="1">
        <v>75000</v>
      </c>
      <c r="AB4" s="1">
        <v>7390</v>
      </c>
      <c r="AC4" s="1">
        <v>18870</v>
      </c>
      <c r="AD4" s="1">
        <v>1980</v>
      </c>
      <c r="AE4" s="1">
        <v>1</v>
      </c>
      <c r="AF4" s="2"/>
      <c r="AG4" s="1">
        <v>2400</v>
      </c>
      <c r="AH4" s="1">
        <v>1</v>
      </c>
      <c r="AI4" s="1">
        <v>1</v>
      </c>
      <c r="AJ4" s="1">
        <v>353</v>
      </c>
      <c r="AK4" s="2" t="s">
        <v>40</v>
      </c>
      <c r="AL4" s="1">
        <v>429</v>
      </c>
      <c r="AM4" s="1">
        <v>0</v>
      </c>
      <c r="AN4" s="1">
        <v>0</v>
      </c>
      <c r="AO4" s="1">
        <v>38</v>
      </c>
      <c r="AP4" s="2" t="s">
        <v>15</v>
      </c>
      <c r="AQ4" s="2"/>
      <c r="AR4" t="str">
        <f>_xlfn.TEXTJOIN(,,"http://portagecountyauditor.org/Data.aspx?ParcelID=",C4)</f>
        <v>http://portagecountyauditor.org/Data.aspx?ParcelID=08-002-20-00-157-000</v>
      </c>
      <c r="AS4" s="5" t="str">
        <f>HYPERLINK(AR4,"Link to Auditor's Site")</f>
        <v>Link to Auditor's Site</v>
      </c>
    </row>
    <row r="5" spans="1:45" x14ac:dyDescent="0.2">
      <c r="A5" s="2" t="s">
        <v>136</v>
      </c>
      <c r="B5" s="3">
        <v>42150</v>
      </c>
      <c r="C5" s="2" t="s">
        <v>137</v>
      </c>
      <c r="D5" s="2">
        <v>0.36157085999999999</v>
      </c>
      <c r="E5" s="2">
        <v>0</v>
      </c>
      <c r="F5" s="2" t="s">
        <v>137</v>
      </c>
      <c r="G5" s="2"/>
      <c r="H5" s="2" t="s">
        <v>138</v>
      </c>
      <c r="I5" s="2"/>
      <c r="J5" s="2" t="s">
        <v>139</v>
      </c>
      <c r="K5" s="2"/>
      <c r="L5" s="2"/>
      <c r="M5" s="1">
        <v>499</v>
      </c>
      <c r="N5" s="2" t="s">
        <v>136</v>
      </c>
      <c r="O5" s="2" t="s">
        <v>136</v>
      </c>
      <c r="P5" s="2" t="s">
        <v>140</v>
      </c>
      <c r="Q5" s="2" t="s">
        <v>141</v>
      </c>
      <c r="R5" s="2"/>
      <c r="S5" s="2" t="s">
        <v>8</v>
      </c>
      <c r="T5" s="2"/>
      <c r="U5" s="2" t="s">
        <v>142</v>
      </c>
      <c r="V5" s="2" t="s">
        <v>10</v>
      </c>
      <c r="W5" s="2" t="s">
        <v>143</v>
      </c>
      <c r="X5" s="2">
        <v>26500</v>
      </c>
      <c r="Y5" s="2">
        <v>9800</v>
      </c>
      <c r="Z5" s="1">
        <v>0</v>
      </c>
      <c r="AA5" s="1">
        <v>36300</v>
      </c>
      <c r="AB5" s="1">
        <v>9280</v>
      </c>
      <c r="AC5" s="1">
        <v>3430</v>
      </c>
      <c r="AD5" s="1">
        <v>1950</v>
      </c>
      <c r="AE5" s="1">
        <v>1</v>
      </c>
      <c r="AF5" s="1">
        <v>1</v>
      </c>
      <c r="AG5" s="1">
        <v>1800</v>
      </c>
      <c r="AH5" s="1">
        <v>1</v>
      </c>
      <c r="AI5" s="1">
        <v>1</v>
      </c>
      <c r="AJ5" s="1">
        <v>406</v>
      </c>
      <c r="AK5" s="2" t="s">
        <v>14</v>
      </c>
      <c r="AL5" s="1">
        <v>499</v>
      </c>
      <c r="AM5" s="1">
        <v>0</v>
      </c>
      <c r="AN5" s="1">
        <v>0</v>
      </c>
      <c r="AO5" s="1">
        <v>60</v>
      </c>
      <c r="AP5" s="2" t="s">
        <v>15</v>
      </c>
      <c r="AQ5" s="2"/>
      <c r="AR5" t="str">
        <f>_xlfn.TEXTJOIN(,,"http://portagecountyauditor.org/Data.aspx?ParcelID=",C5)</f>
        <v>http://portagecountyauditor.org/Data.aspx?ParcelID=08-003-00-00-022-000</v>
      </c>
      <c r="AS5" s="5" t="str">
        <f>HYPERLINK(AR5,"Link to Auditor's Site")</f>
        <v>Link to Auditor's Site</v>
      </c>
    </row>
    <row r="6" spans="1:45" x14ac:dyDescent="0.2">
      <c r="A6" s="2" t="s">
        <v>263</v>
      </c>
      <c r="B6" s="3">
        <v>32874</v>
      </c>
      <c r="C6" s="2" t="s">
        <v>428</v>
      </c>
      <c r="D6" s="2">
        <v>36.041082580000001</v>
      </c>
      <c r="E6" s="2">
        <v>36.270000000000003</v>
      </c>
      <c r="F6" s="2" t="s">
        <v>428</v>
      </c>
      <c r="G6" s="2"/>
      <c r="H6" s="2" t="s">
        <v>266</v>
      </c>
      <c r="I6" s="2"/>
      <c r="J6" s="2" t="s">
        <v>256</v>
      </c>
      <c r="K6" s="2"/>
      <c r="L6" s="2"/>
      <c r="M6" s="1">
        <v>496</v>
      </c>
      <c r="N6" s="2" t="s">
        <v>263</v>
      </c>
      <c r="O6" s="2" t="s">
        <v>264</v>
      </c>
      <c r="P6" s="2" t="s">
        <v>58</v>
      </c>
      <c r="Q6" s="2" t="s">
        <v>266</v>
      </c>
      <c r="R6" s="2"/>
      <c r="S6" s="2" t="s">
        <v>17</v>
      </c>
      <c r="T6" s="2"/>
      <c r="U6" s="2" t="s">
        <v>9</v>
      </c>
      <c r="V6" s="2" t="s">
        <v>10</v>
      </c>
      <c r="W6" s="2" t="s">
        <v>11</v>
      </c>
      <c r="X6" s="2">
        <v>0</v>
      </c>
      <c r="Y6" s="2">
        <v>132500</v>
      </c>
      <c r="Z6" s="1">
        <v>0</v>
      </c>
      <c r="AA6" s="1">
        <v>132500</v>
      </c>
      <c r="AB6" s="1">
        <v>0</v>
      </c>
      <c r="AC6" s="1">
        <v>46380</v>
      </c>
      <c r="AD6" s="1">
        <v>1989</v>
      </c>
      <c r="AE6" s="1">
        <v>1</v>
      </c>
      <c r="AF6" s="1">
        <v>1</v>
      </c>
      <c r="AG6" s="1">
        <v>4624</v>
      </c>
      <c r="AH6" s="1">
        <v>1</v>
      </c>
      <c r="AI6" s="1">
        <v>1</v>
      </c>
      <c r="AJ6" s="1">
        <v>406</v>
      </c>
      <c r="AK6" s="2" t="s">
        <v>14</v>
      </c>
      <c r="AL6" s="1">
        <v>496</v>
      </c>
      <c r="AM6" s="1">
        <v>0</v>
      </c>
      <c r="AN6" s="1">
        <v>0</v>
      </c>
      <c r="AO6" s="1">
        <v>29</v>
      </c>
      <c r="AP6" s="2" t="s">
        <v>15</v>
      </c>
      <c r="AQ6" s="2" t="s">
        <v>189</v>
      </c>
      <c r="AR6" t="str">
        <f>_xlfn.TEXTJOIN(,,"http://portagecountyauditor.org/Data.aspx?ParcelID=",C6)</f>
        <v>http://portagecountyauditor.org/Data.aspx?ParcelID=08-003-00-00-038-000</v>
      </c>
      <c r="AS6" s="5" t="str">
        <f>HYPERLINK(AR6,"Link to Auditor's Site")</f>
        <v>Link to Auditor's Site</v>
      </c>
    </row>
    <row r="7" spans="1:45" x14ac:dyDescent="0.2">
      <c r="A7" s="2" t="s">
        <v>50</v>
      </c>
      <c r="B7" s="3">
        <v>32874</v>
      </c>
      <c r="C7" s="2" t="s">
        <v>290</v>
      </c>
      <c r="D7" s="2">
        <v>0.11447918999999999</v>
      </c>
      <c r="E7" s="2">
        <v>0.11</v>
      </c>
      <c r="F7" s="2" t="s">
        <v>290</v>
      </c>
      <c r="G7" s="2"/>
      <c r="H7" s="2"/>
      <c r="I7" s="2"/>
      <c r="J7" s="2" t="s">
        <v>53</v>
      </c>
      <c r="K7" s="2"/>
      <c r="L7" s="2"/>
      <c r="M7" s="1">
        <v>499</v>
      </c>
      <c r="N7" s="2" t="s">
        <v>50</v>
      </c>
      <c r="O7" s="2" t="s">
        <v>54</v>
      </c>
      <c r="P7" s="2"/>
      <c r="Q7" s="2"/>
      <c r="R7" s="2"/>
      <c r="S7" s="2"/>
      <c r="T7" s="2"/>
      <c r="U7" s="2"/>
      <c r="V7" s="2"/>
      <c r="W7" s="2"/>
      <c r="X7" s="2">
        <v>25500</v>
      </c>
      <c r="Y7" s="2">
        <v>0</v>
      </c>
      <c r="Z7" s="1">
        <v>0</v>
      </c>
      <c r="AA7" s="1">
        <v>25500</v>
      </c>
      <c r="AB7" s="1">
        <v>8930</v>
      </c>
      <c r="AC7" s="1">
        <v>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15</v>
      </c>
      <c r="AQ7" s="2"/>
      <c r="AR7" t="str">
        <f>_xlfn.TEXTJOIN(,,"http://portagecountyauditor.org/Data.aspx?ParcelID=",C7)</f>
        <v>http://portagecountyauditor.org/Data.aspx?ParcelID=08-003-00-00-054-000</v>
      </c>
      <c r="AS7" s="5" t="str">
        <f>HYPERLINK(AR7,"Link to Auditor's Site")</f>
        <v>Link to Auditor's Site</v>
      </c>
    </row>
    <row r="8" spans="1:45" x14ac:dyDescent="0.2">
      <c r="A8" s="2" t="s">
        <v>50</v>
      </c>
      <c r="B8" s="3">
        <v>32874</v>
      </c>
      <c r="C8" s="2" t="s">
        <v>299</v>
      </c>
      <c r="D8" s="2">
        <v>0.11449078</v>
      </c>
      <c r="E8" s="2">
        <v>0.11</v>
      </c>
      <c r="F8" s="2" t="s">
        <v>299</v>
      </c>
      <c r="G8" s="2"/>
      <c r="H8" s="2"/>
      <c r="I8" s="2"/>
      <c r="J8" s="2" t="s">
        <v>53</v>
      </c>
      <c r="K8" s="2"/>
      <c r="L8" s="2"/>
      <c r="M8" s="1">
        <v>499</v>
      </c>
      <c r="N8" s="2" t="s">
        <v>50</v>
      </c>
      <c r="O8" s="2" t="s">
        <v>54</v>
      </c>
      <c r="P8" s="2"/>
      <c r="Q8" s="2"/>
      <c r="R8" s="2"/>
      <c r="S8" s="2"/>
      <c r="T8" s="2"/>
      <c r="U8" s="2"/>
      <c r="V8" s="2"/>
      <c r="W8" s="2"/>
      <c r="X8" s="2">
        <v>25500</v>
      </c>
      <c r="Y8" s="2">
        <v>0</v>
      </c>
      <c r="Z8" s="1">
        <v>0</v>
      </c>
      <c r="AA8" s="1">
        <v>25500</v>
      </c>
      <c r="AB8" s="1">
        <v>8930</v>
      </c>
      <c r="AC8" s="1">
        <v>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15</v>
      </c>
      <c r="AQ8" s="2"/>
      <c r="AR8" t="str">
        <f>_xlfn.TEXTJOIN(,,"http://portagecountyauditor.org/Data.aspx?ParcelID=",C8)</f>
        <v>http://portagecountyauditor.org/Data.aspx?ParcelID=08-003-00-00-055-000</v>
      </c>
      <c r="AS8" s="5" t="str">
        <f>HYPERLINK(AR8,"Link to Auditor's Site")</f>
        <v>Link to Auditor's Site</v>
      </c>
    </row>
    <row r="9" spans="1:45" x14ac:dyDescent="0.2">
      <c r="A9" s="2" t="s">
        <v>50</v>
      </c>
      <c r="B9" s="3">
        <v>32874</v>
      </c>
      <c r="C9" s="2" t="s">
        <v>51</v>
      </c>
      <c r="D9" s="2">
        <v>0.11443071</v>
      </c>
      <c r="E9" s="2">
        <v>0.11</v>
      </c>
      <c r="F9" s="2" t="s">
        <v>51</v>
      </c>
      <c r="G9" s="2"/>
      <c r="H9" s="2" t="s">
        <v>52</v>
      </c>
      <c r="I9" s="2"/>
      <c r="J9" s="2" t="s">
        <v>53</v>
      </c>
      <c r="K9" s="2"/>
      <c r="L9" s="2"/>
      <c r="M9" s="1">
        <v>499</v>
      </c>
      <c r="N9" s="2" t="s">
        <v>50</v>
      </c>
      <c r="O9" s="2" t="s">
        <v>54</v>
      </c>
      <c r="P9" s="2"/>
      <c r="Q9" s="2"/>
      <c r="R9" s="2"/>
      <c r="S9" s="2"/>
      <c r="T9" s="2"/>
      <c r="U9" s="2"/>
      <c r="V9" s="2"/>
      <c r="W9" s="2"/>
      <c r="X9" s="2">
        <v>25500</v>
      </c>
      <c r="Y9" s="2">
        <v>65300</v>
      </c>
      <c r="Z9" s="1">
        <v>0</v>
      </c>
      <c r="AA9" s="1">
        <v>90800</v>
      </c>
      <c r="AB9" s="1">
        <v>8930</v>
      </c>
      <c r="AC9" s="1">
        <v>22860</v>
      </c>
      <c r="AD9" s="1">
        <v>1960</v>
      </c>
      <c r="AE9" s="1">
        <v>1</v>
      </c>
      <c r="AF9" s="1">
        <v>1</v>
      </c>
      <c r="AG9" s="1">
        <v>2924</v>
      </c>
      <c r="AH9" s="1">
        <v>1</v>
      </c>
      <c r="AI9" s="1">
        <v>1</v>
      </c>
      <c r="AJ9" s="1">
        <v>353</v>
      </c>
      <c r="AK9" s="2" t="s">
        <v>40</v>
      </c>
      <c r="AL9" s="1">
        <v>499</v>
      </c>
      <c r="AM9" s="1">
        <v>0</v>
      </c>
      <c r="AN9" s="1">
        <v>0</v>
      </c>
      <c r="AO9" s="1">
        <v>58</v>
      </c>
      <c r="AP9" s="2" t="s">
        <v>15</v>
      </c>
      <c r="AQ9" s="2"/>
      <c r="AR9" t="str">
        <f>_xlfn.TEXTJOIN(,,"http://portagecountyauditor.org/Data.aspx?ParcelID=",C9)</f>
        <v>http://portagecountyauditor.org/Data.aspx?ParcelID=08-003-00-00-056-000</v>
      </c>
      <c r="AS9" s="5" t="str">
        <f>HYPERLINK(AR9,"Link to Auditor's Site")</f>
        <v>Link to Auditor's Site</v>
      </c>
    </row>
    <row r="10" spans="1:45" x14ac:dyDescent="0.2">
      <c r="A10" s="2" t="s">
        <v>50</v>
      </c>
      <c r="B10" s="3">
        <v>32874</v>
      </c>
      <c r="C10" s="2" t="s">
        <v>282</v>
      </c>
      <c r="D10" s="2">
        <v>0.11438362000000001</v>
      </c>
      <c r="E10" s="2">
        <v>0.11</v>
      </c>
      <c r="F10" s="2" t="s">
        <v>282</v>
      </c>
      <c r="G10" s="2"/>
      <c r="H10" s="2"/>
      <c r="I10" s="2"/>
      <c r="J10" s="2" t="s">
        <v>53</v>
      </c>
      <c r="K10" s="2"/>
      <c r="L10" s="2"/>
      <c r="M10" s="1">
        <v>499</v>
      </c>
      <c r="N10" s="2" t="s">
        <v>50</v>
      </c>
      <c r="O10" s="2" t="s">
        <v>54</v>
      </c>
      <c r="P10" s="2"/>
      <c r="Q10" s="2"/>
      <c r="R10" s="2"/>
      <c r="S10" s="2"/>
      <c r="T10" s="2"/>
      <c r="U10" s="2"/>
      <c r="V10" s="2"/>
      <c r="W10" s="2"/>
      <c r="X10" s="2">
        <v>25500</v>
      </c>
      <c r="Y10" s="2">
        <v>0</v>
      </c>
      <c r="Z10" s="1">
        <v>0</v>
      </c>
      <c r="AA10" s="1">
        <v>25500</v>
      </c>
      <c r="AB10" s="1">
        <v>8930</v>
      </c>
      <c r="AC10" s="1">
        <v>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15</v>
      </c>
      <c r="AQ10" s="2"/>
      <c r="AR10" t="str">
        <f>_xlfn.TEXTJOIN(,,"http://portagecountyauditor.org/Data.aspx?ParcelID=",C10)</f>
        <v>http://portagecountyauditor.org/Data.aspx?ParcelID=08-003-00-00-057-000</v>
      </c>
      <c r="AS10" s="5" t="str">
        <f>HYPERLINK(AR10,"Link to Auditor's Site")</f>
        <v>Link to Auditor's Site</v>
      </c>
    </row>
    <row r="11" spans="1:45" x14ac:dyDescent="0.2">
      <c r="A11" s="2" t="s">
        <v>263</v>
      </c>
      <c r="B11" s="3">
        <v>32874</v>
      </c>
      <c r="C11" s="2" t="s">
        <v>418</v>
      </c>
      <c r="D11" s="2">
        <v>63.95319551</v>
      </c>
      <c r="E11" s="2">
        <v>64.150000000000006</v>
      </c>
      <c r="F11" s="2" t="s">
        <v>418</v>
      </c>
      <c r="G11" s="2"/>
      <c r="H11" s="2"/>
      <c r="I11" s="2"/>
      <c r="J11" s="2" t="s">
        <v>341</v>
      </c>
      <c r="K11" s="2"/>
      <c r="L11" s="2"/>
      <c r="M11" s="1">
        <v>600</v>
      </c>
      <c r="N11" s="2" t="s">
        <v>263</v>
      </c>
      <c r="O11" s="2" t="s">
        <v>264</v>
      </c>
      <c r="P11" s="2"/>
      <c r="Q11" s="2"/>
      <c r="R11" s="2"/>
      <c r="S11" s="2"/>
      <c r="T11" s="2"/>
      <c r="U11" s="2"/>
      <c r="V11" s="2"/>
      <c r="W11" s="2"/>
      <c r="X11" s="2">
        <v>5951900</v>
      </c>
      <c r="Y11" s="2">
        <v>151000</v>
      </c>
      <c r="Z11" s="1">
        <v>0</v>
      </c>
      <c r="AA11" s="1">
        <v>6102900</v>
      </c>
      <c r="AB11" s="1">
        <v>2083170</v>
      </c>
      <c r="AC11" s="1">
        <v>52850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15</v>
      </c>
      <c r="AQ11" s="2" t="s">
        <v>189</v>
      </c>
      <c r="AR11" t="str">
        <f>_xlfn.TEXTJOIN(,,"http://portagecountyauditor.org/Data.aspx?ParcelID=",C11)</f>
        <v>http://portagecountyauditor.org/Data.aspx?ParcelID=08-004-00-00-001-000</v>
      </c>
      <c r="AS11" s="5" t="str">
        <f>HYPERLINK(AR11,"Link to Auditor's Site")</f>
        <v>Link to Auditor's Site</v>
      </c>
    </row>
    <row r="12" spans="1:45" x14ac:dyDescent="0.2">
      <c r="A12" s="2" t="s">
        <v>263</v>
      </c>
      <c r="B12" s="3">
        <v>32874</v>
      </c>
      <c r="C12" s="2" t="s">
        <v>418</v>
      </c>
      <c r="D12" s="2">
        <v>50.204480519999997</v>
      </c>
      <c r="E12" s="2">
        <v>64.150000000000006</v>
      </c>
      <c r="F12" s="2" t="s">
        <v>418</v>
      </c>
      <c r="G12" s="2"/>
      <c r="H12" s="2"/>
      <c r="I12" s="2"/>
      <c r="J12" s="2" t="s">
        <v>341</v>
      </c>
      <c r="K12" s="2"/>
      <c r="L12" s="2"/>
      <c r="M12" s="1">
        <v>600</v>
      </c>
      <c r="N12" s="2" t="s">
        <v>263</v>
      </c>
      <c r="O12" s="2" t="s">
        <v>264</v>
      </c>
      <c r="P12" s="2"/>
      <c r="Q12" s="2"/>
      <c r="R12" s="2"/>
      <c r="S12" s="2"/>
      <c r="T12" s="2"/>
      <c r="U12" s="2"/>
      <c r="V12" s="2"/>
      <c r="W12" s="2"/>
      <c r="X12" s="2">
        <v>5951900</v>
      </c>
      <c r="Y12" s="2">
        <v>151000</v>
      </c>
      <c r="Z12" s="1">
        <v>0</v>
      </c>
      <c r="AA12" s="1">
        <v>6102900</v>
      </c>
      <c r="AB12" s="1">
        <v>2083170</v>
      </c>
      <c r="AC12" s="1">
        <v>52850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15</v>
      </c>
      <c r="AQ12" s="2" t="s">
        <v>189</v>
      </c>
      <c r="AR12" t="str">
        <f>_xlfn.TEXTJOIN(,,"http://portagecountyauditor.org/Data.aspx?ParcelID=",C12)</f>
        <v>http://portagecountyauditor.org/Data.aspx?ParcelID=08-004-00-00-001-000</v>
      </c>
      <c r="AS12" s="5" t="str">
        <f>HYPERLINK(AR12,"Link to Auditor's Site")</f>
        <v>Link to Auditor's Site</v>
      </c>
    </row>
    <row r="13" spans="1:45" x14ac:dyDescent="0.2">
      <c r="A13" s="2" t="s">
        <v>263</v>
      </c>
      <c r="B13" s="3">
        <v>32874</v>
      </c>
      <c r="C13" s="2" t="s">
        <v>418</v>
      </c>
      <c r="D13" s="2">
        <v>1526.8345263199999</v>
      </c>
      <c r="E13" s="2">
        <v>64.150000000000006</v>
      </c>
      <c r="F13" s="2" t="s">
        <v>418</v>
      </c>
      <c r="G13" s="2"/>
      <c r="H13" s="2"/>
      <c r="I13" s="2"/>
      <c r="J13" s="2" t="s">
        <v>341</v>
      </c>
      <c r="K13" s="2"/>
      <c r="L13" s="2"/>
      <c r="M13" s="1">
        <v>600</v>
      </c>
      <c r="N13" s="2" t="s">
        <v>263</v>
      </c>
      <c r="O13" s="2" t="s">
        <v>264</v>
      </c>
      <c r="P13" s="2"/>
      <c r="Q13" s="2"/>
      <c r="R13" s="2"/>
      <c r="S13" s="2"/>
      <c r="T13" s="2"/>
      <c r="U13" s="2"/>
      <c r="V13" s="2"/>
      <c r="W13" s="2"/>
      <c r="X13" s="2">
        <v>5951900</v>
      </c>
      <c r="Y13" s="2">
        <v>151000</v>
      </c>
      <c r="Z13" s="1">
        <v>0</v>
      </c>
      <c r="AA13" s="1">
        <v>6102900</v>
      </c>
      <c r="AB13" s="1">
        <v>2083170</v>
      </c>
      <c r="AC13" s="1">
        <v>52850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15</v>
      </c>
      <c r="AQ13" s="2" t="s">
        <v>189</v>
      </c>
      <c r="AR13" t="str">
        <f>_xlfn.TEXTJOIN(,,"http://portagecountyauditor.org/Data.aspx?ParcelID=",C13)</f>
        <v>http://portagecountyauditor.org/Data.aspx?ParcelID=08-004-00-00-001-000</v>
      </c>
      <c r="AS13" s="5" t="str">
        <f>HYPERLINK(AR13,"Link to Auditor's Site")</f>
        <v>Link to Auditor's Site</v>
      </c>
    </row>
    <row r="14" spans="1:45" x14ac:dyDescent="0.2">
      <c r="A14" s="2" t="s">
        <v>263</v>
      </c>
      <c r="B14" s="3">
        <v>32874</v>
      </c>
      <c r="C14" s="2" t="s">
        <v>418</v>
      </c>
      <c r="D14" s="2">
        <v>2051.9021012100002</v>
      </c>
      <c r="E14" s="2">
        <v>64.150000000000006</v>
      </c>
      <c r="F14" s="2" t="s">
        <v>418</v>
      </c>
      <c r="G14" s="2"/>
      <c r="H14" s="2"/>
      <c r="I14" s="2"/>
      <c r="J14" s="2" t="s">
        <v>341</v>
      </c>
      <c r="K14" s="2"/>
      <c r="L14" s="2"/>
      <c r="M14" s="1">
        <v>600</v>
      </c>
      <c r="N14" s="2" t="s">
        <v>263</v>
      </c>
      <c r="O14" s="2" t="s">
        <v>264</v>
      </c>
      <c r="P14" s="2"/>
      <c r="Q14" s="2"/>
      <c r="R14" s="2"/>
      <c r="S14" s="2"/>
      <c r="T14" s="2"/>
      <c r="U14" s="2"/>
      <c r="V14" s="2"/>
      <c r="W14" s="2"/>
      <c r="X14" s="2">
        <v>5951900</v>
      </c>
      <c r="Y14" s="2">
        <v>151000</v>
      </c>
      <c r="Z14" s="1">
        <v>0</v>
      </c>
      <c r="AA14" s="1">
        <v>6102900</v>
      </c>
      <c r="AB14" s="1">
        <v>2083170</v>
      </c>
      <c r="AC14" s="1">
        <v>52850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15</v>
      </c>
      <c r="AQ14" s="2" t="s">
        <v>189</v>
      </c>
      <c r="AR14" t="str">
        <f>_xlfn.TEXTJOIN(,,"http://portagecountyauditor.org/Data.aspx?ParcelID=",C14)</f>
        <v>http://portagecountyauditor.org/Data.aspx?ParcelID=08-004-00-00-001-000</v>
      </c>
      <c r="AS14" s="5" t="str">
        <f>HYPERLINK(AR14,"Link to Auditor's Site")</f>
        <v>Link to Auditor's Site</v>
      </c>
    </row>
    <row r="15" spans="1:45" x14ac:dyDescent="0.2">
      <c r="A15" s="2" t="s">
        <v>303</v>
      </c>
      <c r="B15" s="3">
        <v>42223</v>
      </c>
      <c r="C15" s="2" t="s">
        <v>304</v>
      </c>
      <c r="D15" s="2">
        <v>4.34834019</v>
      </c>
      <c r="E15" s="2">
        <v>4.3460000000000001</v>
      </c>
      <c r="F15" s="2" t="s">
        <v>304</v>
      </c>
      <c r="G15" s="2"/>
      <c r="H15" s="2" t="s">
        <v>305</v>
      </c>
      <c r="I15" s="2"/>
      <c r="J15" s="2" t="s">
        <v>46</v>
      </c>
      <c r="K15" s="2"/>
      <c r="L15" s="2"/>
      <c r="M15" s="1">
        <v>416</v>
      </c>
      <c r="N15" s="2" t="s">
        <v>303</v>
      </c>
      <c r="O15" s="2" t="s">
        <v>303</v>
      </c>
      <c r="P15" s="2" t="s">
        <v>306</v>
      </c>
      <c r="Q15" s="2"/>
      <c r="R15" s="2"/>
      <c r="S15" s="2"/>
      <c r="T15" s="2"/>
      <c r="U15" s="2" t="s">
        <v>307</v>
      </c>
      <c r="V15" s="2" t="s">
        <v>219</v>
      </c>
      <c r="W15" s="2" t="s">
        <v>308</v>
      </c>
      <c r="X15" s="2">
        <v>65200</v>
      </c>
      <c r="Y15" s="2">
        <v>31000</v>
      </c>
      <c r="Z15" s="1">
        <v>0</v>
      </c>
      <c r="AA15" s="1">
        <v>96200</v>
      </c>
      <c r="AB15" s="1">
        <v>22820</v>
      </c>
      <c r="AC15" s="1">
        <v>10850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15</v>
      </c>
      <c r="AQ15" s="2"/>
      <c r="AR15" t="str">
        <f>_xlfn.TEXTJOIN(,,"http://portagecountyauditor.org/Data.aspx?ParcelID=",C15)</f>
        <v>http://portagecountyauditor.org/Data.aspx?ParcelID=08-005-00-00-001-000</v>
      </c>
      <c r="AS15" s="5" t="str">
        <f>HYPERLINK(AR15,"Link to Auditor's Site")</f>
        <v>Link to Auditor's Site</v>
      </c>
    </row>
    <row r="16" spans="1:45" x14ac:dyDescent="0.2">
      <c r="A16" s="2" t="s">
        <v>339</v>
      </c>
      <c r="B16" s="3">
        <v>41565</v>
      </c>
      <c r="C16" s="2" t="s">
        <v>340</v>
      </c>
      <c r="D16" s="2">
        <v>10.06793366</v>
      </c>
      <c r="E16" s="2">
        <v>6.79</v>
      </c>
      <c r="F16" s="2" t="s">
        <v>340</v>
      </c>
      <c r="G16" s="2"/>
      <c r="H16" s="2" t="s">
        <v>207</v>
      </c>
      <c r="I16" s="2"/>
      <c r="J16" s="2" t="s">
        <v>341</v>
      </c>
      <c r="K16" s="2"/>
      <c r="L16" s="2"/>
      <c r="M16" s="1">
        <v>416</v>
      </c>
      <c r="N16" s="2" t="s">
        <v>339</v>
      </c>
      <c r="O16" s="2" t="s">
        <v>342</v>
      </c>
      <c r="P16" s="2" t="s">
        <v>295</v>
      </c>
      <c r="Q16" s="2" t="s">
        <v>207</v>
      </c>
      <c r="R16" s="2"/>
      <c r="S16" s="2" t="s">
        <v>17</v>
      </c>
      <c r="T16" s="2"/>
      <c r="U16" s="2" t="s">
        <v>12</v>
      </c>
      <c r="V16" s="2" t="s">
        <v>10</v>
      </c>
      <c r="W16" s="2" t="s">
        <v>13</v>
      </c>
      <c r="X16" s="2">
        <v>133800</v>
      </c>
      <c r="Y16" s="2">
        <v>144000</v>
      </c>
      <c r="Z16" s="1">
        <v>0</v>
      </c>
      <c r="AA16" s="1">
        <v>277800</v>
      </c>
      <c r="AB16" s="1">
        <v>46830</v>
      </c>
      <c r="AC16" s="1">
        <v>50400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15</v>
      </c>
      <c r="AQ16" s="2"/>
      <c r="AR16" t="str">
        <f>_xlfn.TEXTJOIN(,,"http://portagecountyauditor.org/Data.aspx?ParcelID=",C16)</f>
        <v>http://portagecountyauditor.org/Data.aspx?ParcelID=08-006-00-00-011-000</v>
      </c>
      <c r="AS16" s="5" t="str">
        <f>HYPERLINK(AR16,"Link to Auditor's Site")</f>
        <v>Link to Auditor's Site</v>
      </c>
    </row>
    <row r="17" spans="1:45" x14ac:dyDescent="0.2">
      <c r="A17" s="2" t="s">
        <v>385</v>
      </c>
      <c r="B17" s="3">
        <v>39350</v>
      </c>
      <c r="C17" s="2" t="s">
        <v>386</v>
      </c>
      <c r="D17" s="2">
        <v>4.7970905799999999</v>
      </c>
      <c r="E17" s="2">
        <v>5</v>
      </c>
      <c r="F17" s="2" t="s">
        <v>386</v>
      </c>
      <c r="G17" s="2"/>
      <c r="H17" s="2" t="s">
        <v>226</v>
      </c>
      <c r="I17" s="2"/>
      <c r="J17" s="2" t="s">
        <v>341</v>
      </c>
      <c r="K17" s="2"/>
      <c r="L17" s="2"/>
      <c r="M17" s="1">
        <v>499</v>
      </c>
      <c r="N17" s="2" t="s">
        <v>387</v>
      </c>
      <c r="O17" s="2" t="s">
        <v>385</v>
      </c>
      <c r="P17" s="2" t="s">
        <v>295</v>
      </c>
      <c r="Q17" s="2" t="s">
        <v>226</v>
      </c>
      <c r="R17" s="2"/>
      <c r="S17" s="2" t="s">
        <v>17</v>
      </c>
      <c r="T17" s="2"/>
      <c r="U17" s="2" t="s">
        <v>12</v>
      </c>
      <c r="V17" s="2" t="s">
        <v>10</v>
      </c>
      <c r="W17" s="2" t="s">
        <v>13</v>
      </c>
      <c r="X17" s="2">
        <v>41000</v>
      </c>
      <c r="Y17" s="2">
        <v>107800</v>
      </c>
      <c r="Z17" s="1">
        <v>0</v>
      </c>
      <c r="AA17" s="1">
        <v>148800</v>
      </c>
      <c r="AB17" s="1">
        <v>14350</v>
      </c>
      <c r="AC17" s="1">
        <v>37730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15</v>
      </c>
      <c r="AQ17" s="2"/>
      <c r="AR17" t="str">
        <f>_xlfn.TEXTJOIN(,,"http://portagecountyauditor.org/Data.aspx?ParcelID=",C17)</f>
        <v>http://portagecountyauditor.org/Data.aspx?ParcelID=08-006-00-00-055-000</v>
      </c>
      <c r="AS17" s="5" t="str">
        <f>HYPERLINK(AR17,"Link to Auditor's Site")</f>
        <v>Link to Auditor's Site</v>
      </c>
    </row>
    <row r="18" spans="1:45" x14ac:dyDescent="0.2">
      <c r="A18" s="2" t="s">
        <v>173</v>
      </c>
      <c r="B18" s="3">
        <v>39049</v>
      </c>
      <c r="C18" s="2" t="s">
        <v>370</v>
      </c>
      <c r="D18" s="2">
        <v>0.35773994999999997</v>
      </c>
      <c r="E18" s="2">
        <v>0.4</v>
      </c>
      <c r="F18" s="2" t="s">
        <v>370</v>
      </c>
      <c r="G18" s="2"/>
      <c r="H18" s="2" t="s">
        <v>175</v>
      </c>
      <c r="I18" s="2"/>
      <c r="J18" s="2" t="s">
        <v>176</v>
      </c>
      <c r="K18" s="2"/>
      <c r="L18" s="2"/>
      <c r="M18" s="1">
        <v>499</v>
      </c>
      <c r="N18" s="2" t="s">
        <v>173</v>
      </c>
      <c r="O18" s="2" t="s">
        <v>177</v>
      </c>
      <c r="P18" s="2" t="s">
        <v>178</v>
      </c>
      <c r="Q18" s="2" t="s">
        <v>175</v>
      </c>
      <c r="R18" s="2"/>
      <c r="S18" s="2" t="s">
        <v>17</v>
      </c>
      <c r="T18" s="2"/>
      <c r="U18" s="2" t="s">
        <v>12</v>
      </c>
      <c r="V18" s="2" t="s">
        <v>10</v>
      </c>
      <c r="W18" s="2" t="s">
        <v>13</v>
      </c>
      <c r="X18" s="2">
        <v>6000</v>
      </c>
      <c r="Y18" s="2">
        <v>8200</v>
      </c>
      <c r="Z18" s="1">
        <v>0</v>
      </c>
      <c r="AA18" s="1">
        <v>14200</v>
      </c>
      <c r="AB18" s="1">
        <v>2100</v>
      </c>
      <c r="AC18" s="1">
        <v>2870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15</v>
      </c>
      <c r="AQ18" s="2"/>
      <c r="AR18" t="str">
        <f>_xlfn.TEXTJOIN(,,"http://portagecountyauditor.org/Data.aspx?ParcelID=",C18)</f>
        <v>http://portagecountyauditor.org/Data.aspx?ParcelID=08-006-00-00-058-000</v>
      </c>
      <c r="AS18" s="5" t="str">
        <f>HYPERLINK(AR18,"Link to Auditor's Site")</f>
        <v>Link to Auditor's Site</v>
      </c>
    </row>
    <row r="19" spans="1:45" x14ac:dyDescent="0.2">
      <c r="A19" s="2" t="s">
        <v>173</v>
      </c>
      <c r="B19" s="3">
        <v>39049</v>
      </c>
      <c r="C19" s="2" t="s">
        <v>174</v>
      </c>
      <c r="D19" s="2">
        <v>0.46286003999999997</v>
      </c>
      <c r="E19" s="2">
        <v>0.56000000000000005</v>
      </c>
      <c r="F19" s="2" t="s">
        <v>174</v>
      </c>
      <c r="G19" s="2"/>
      <c r="H19" s="2" t="s">
        <v>175</v>
      </c>
      <c r="I19" s="2"/>
      <c r="J19" s="2" t="s">
        <v>176</v>
      </c>
      <c r="K19" s="2"/>
      <c r="L19" s="2"/>
      <c r="M19" s="1">
        <v>429</v>
      </c>
      <c r="N19" s="2" t="s">
        <v>173</v>
      </c>
      <c r="O19" s="2" t="s">
        <v>177</v>
      </c>
      <c r="P19" s="2" t="s">
        <v>178</v>
      </c>
      <c r="Q19" s="2" t="s">
        <v>175</v>
      </c>
      <c r="R19" s="2"/>
      <c r="S19" s="2" t="s">
        <v>17</v>
      </c>
      <c r="T19" s="2"/>
      <c r="U19" s="2" t="s">
        <v>12</v>
      </c>
      <c r="V19" s="2" t="s">
        <v>10</v>
      </c>
      <c r="W19" s="2" t="s">
        <v>13</v>
      </c>
      <c r="X19" s="2">
        <v>6800</v>
      </c>
      <c r="Y19" s="2">
        <v>90100</v>
      </c>
      <c r="Z19" s="1">
        <v>0</v>
      </c>
      <c r="AA19" s="1">
        <v>96900</v>
      </c>
      <c r="AB19" s="1">
        <v>2380</v>
      </c>
      <c r="AC19" s="1">
        <v>31540</v>
      </c>
      <c r="AD19" s="1">
        <v>1965</v>
      </c>
      <c r="AE19" s="1">
        <v>1</v>
      </c>
      <c r="AF19" s="1">
        <v>1</v>
      </c>
      <c r="AG19" s="1">
        <v>1064</v>
      </c>
      <c r="AH19" s="1">
        <v>1</v>
      </c>
      <c r="AI19" s="1">
        <v>1</v>
      </c>
      <c r="AJ19" s="1">
        <v>353</v>
      </c>
      <c r="AK19" s="2" t="s">
        <v>40</v>
      </c>
      <c r="AL19" s="1">
        <v>429</v>
      </c>
      <c r="AM19" s="1">
        <v>0</v>
      </c>
      <c r="AN19" s="1">
        <v>0</v>
      </c>
      <c r="AO19" s="1">
        <v>53</v>
      </c>
      <c r="AP19" s="2" t="s">
        <v>15</v>
      </c>
      <c r="AQ19" s="2"/>
      <c r="AR19" t="str">
        <f>_xlfn.TEXTJOIN(,,"http://portagecountyauditor.org/Data.aspx?ParcelID=",C19)</f>
        <v>http://portagecountyauditor.org/Data.aspx?ParcelID=08-006-00-00-059-000</v>
      </c>
      <c r="AS19" s="5" t="str">
        <f>HYPERLINK(AR19,"Link to Auditor's Site")</f>
        <v>Link to Auditor's Site</v>
      </c>
    </row>
    <row r="20" spans="1:45" x14ac:dyDescent="0.2">
      <c r="A20" s="2" t="s">
        <v>252</v>
      </c>
      <c r="B20" s="3">
        <v>32874</v>
      </c>
      <c r="C20" s="2" t="s">
        <v>398</v>
      </c>
      <c r="D20" s="2">
        <v>2.4956504499999999</v>
      </c>
      <c r="E20" s="2">
        <v>1.4</v>
      </c>
      <c r="F20" s="2" t="s">
        <v>398</v>
      </c>
      <c r="G20" s="2"/>
      <c r="H20" s="2"/>
      <c r="I20" s="2"/>
      <c r="J20" s="2" t="s">
        <v>256</v>
      </c>
      <c r="K20" s="2"/>
      <c r="L20" s="2"/>
      <c r="M20" s="1">
        <v>630</v>
      </c>
      <c r="N20" s="2" t="s">
        <v>262</v>
      </c>
      <c r="O20" s="2" t="s">
        <v>252</v>
      </c>
      <c r="P20" s="2"/>
      <c r="Q20" s="2"/>
      <c r="R20" s="2"/>
      <c r="S20" s="2"/>
      <c r="T20" s="2"/>
      <c r="U20" s="2"/>
      <c r="V20" s="2"/>
      <c r="W20" s="2"/>
      <c r="X20" s="2">
        <v>8700</v>
      </c>
      <c r="Y20" s="2">
        <v>0</v>
      </c>
      <c r="Z20" s="1">
        <v>0</v>
      </c>
      <c r="AA20" s="1">
        <v>8700</v>
      </c>
      <c r="AB20" s="1">
        <v>3050</v>
      </c>
      <c r="AC20" s="1">
        <v>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15</v>
      </c>
      <c r="AQ20" s="2"/>
      <c r="AR20" t="str">
        <f>_xlfn.TEXTJOIN(,,"http://portagecountyauditor.org/Data.aspx?ParcelID=",C20)</f>
        <v>http://portagecountyauditor.org/Data.aspx?ParcelID=08-011-00-00-003-000</v>
      </c>
      <c r="AS20" s="5" t="str">
        <f>HYPERLINK(AR20,"Link to Auditor's Site")</f>
        <v>Link to Auditor's Site</v>
      </c>
    </row>
    <row r="21" spans="1:45" x14ac:dyDescent="0.2">
      <c r="A21" s="2" t="s">
        <v>263</v>
      </c>
      <c r="B21" s="3">
        <v>41984</v>
      </c>
      <c r="C21" s="2" t="s">
        <v>318</v>
      </c>
      <c r="D21" s="2">
        <v>2.6827699999999999E-2</v>
      </c>
      <c r="E21" s="2">
        <v>0</v>
      </c>
      <c r="F21" s="2" t="s">
        <v>318</v>
      </c>
      <c r="G21" s="2"/>
      <c r="H21" s="2"/>
      <c r="I21" s="2"/>
      <c r="J21" s="2" t="s">
        <v>319</v>
      </c>
      <c r="K21" s="2" t="s">
        <v>17</v>
      </c>
      <c r="L21" s="2"/>
      <c r="M21" s="1">
        <v>600</v>
      </c>
      <c r="N21" s="2" t="s">
        <v>263</v>
      </c>
      <c r="O21" s="2" t="s">
        <v>263</v>
      </c>
      <c r="P21" s="2" t="s">
        <v>320</v>
      </c>
      <c r="Q21" s="2" t="s">
        <v>321</v>
      </c>
      <c r="R21" s="2" t="s">
        <v>5</v>
      </c>
      <c r="S21" s="2"/>
      <c r="T21" s="2"/>
      <c r="U21" s="2" t="s">
        <v>66</v>
      </c>
      <c r="V21" s="2" t="s">
        <v>10</v>
      </c>
      <c r="W21" s="2" t="s">
        <v>265</v>
      </c>
      <c r="X21" s="2">
        <v>17100</v>
      </c>
      <c r="Y21" s="2">
        <v>0</v>
      </c>
      <c r="Z21" s="1">
        <v>0</v>
      </c>
      <c r="AA21" s="1">
        <v>17100</v>
      </c>
      <c r="AB21" s="1">
        <v>5990</v>
      </c>
      <c r="AC21" s="1">
        <v>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15</v>
      </c>
      <c r="AQ21" s="2"/>
      <c r="AR21" t="str">
        <f>_xlfn.TEXTJOIN(,,"http://portagecountyauditor.org/Data.aspx?ParcelID=",C21)</f>
        <v>http://portagecountyauditor.org/Data.aspx?ParcelID=08-011-00-00-004-000</v>
      </c>
      <c r="AS21" s="5" t="str">
        <f>HYPERLINK(AR21,"Link to Auditor's Site")</f>
        <v>Link to Auditor's Site</v>
      </c>
    </row>
    <row r="22" spans="1:45" x14ac:dyDescent="0.2">
      <c r="A22" s="2" t="s">
        <v>263</v>
      </c>
      <c r="B22" s="3">
        <v>41984</v>
      </c>
      <c r="C22" s="2" t="s">
        <v>318</v>
      </c>
      <c r="D22" s="2">
        <v>50.658861590000001</v>
      </c>
      <c r="E22" s="2">
        <v>0</v>
      </c>
      <c r="F22" s="2" t="s">
        <v>318</v>
      </c>
      <c r="G22" s="2"/>
      <c r="H22" s="2"/>
      <c r="I22" s="2"/>
      <c r="J22" s="2" t="s">
        <v>319</v>
      </c>
      <c r="K22" s="2" t="s">
        <v>17</v>
      </c>
      <c r="L22" s="2"/>
      <c r="M22" s="1">
        <v>600</v>
      </c>
      <c r="N22" s="2" t="s">
        <v>263</v>
      </c>
      <c r="O22" s="2" t="s">
        <v>263</v>
      </c>
      <c r="P22" s="2" t="s">
        <v>320</v>
      </c>
      <c r="Q22" s="2" t="s">
        <v>321</v>
      </c>
      <c r="R22" s="2" t="s">
        <v>5</v>
      </c>
      <c r="S22" s="2"/>
      <c r="T22" s="2"/>
      <c r="U22" s="2" t="s">
        <v>66</v>
      </c>
      <c r="V22" s="2" t="s">
        <v>10</v>
      </c>
      <c r="W22" s="2" t="s">
        <v>265</v>
      </c>
      <c r="X22" s="2">
        <v>17100</v>
      </c>
      <c r="Y22" s="2">
        <v>0</v>
      </c>
      <c r="Z22" s="1">
        <v>0</v>
      </c>
      <c r="AA22" s="1">
        <v>17100</v>
      </c>
      <c r="AB22" s="1">
        <v>5990</v>
      </c>
      <c r="AC22" s="1">
        <v>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15</v>
      </c>
      <c r="AQ22" s="2"/>
      <c r="AR22" t="str">
        <f>_xlfn.TEXTJOIN(,,"http://portagecountyauditor.org/Data.aspx?ParcelID=",C22)</f>
        <v>http://portagecountyauditor.org/Data.aspx?ParcelID=08-011-00-00-004-000</v>
      </c>
      <c r="AS22" s="5" t="str">
        <f>HYPERLINK(AR22,"Link to Auditor's Site")</f>
        <v>Link to Auditor's Site</v>
      </c>
    </row>
    <row r="23" spans="1:45" x14ac:dyDescent="0.2">
      <c r="A23" s="2" t="s">
        <v>373</v>
      </c>
      <c r="B23" s="3">
        <v>38139</v>
      </c>
      <c r="C23" s="2" t="s">
        <v>374</v>
      </c>
      <c r="D23" s="2">
        <v>1.05067687</v>
      </c>
      <c r="E23" s="2">
        <v>1.2709999999999999</v>
      </c>
      <c r="F23" s="2" t="s">
        <v>374</v>
      </c>
      <c r="G23" s="2"/>
      <c r="H23" s="2"/>
      <c r="I23" s="2"/>
      <c r="J23" s="2" t="s">
        <v>35</v>
      </c>
      <c r="K23" s="2"/>
      <c r="L23" s="2"/>
      <c r="M23" s="1">
        <v>499</v>
      </c>
      <c r="N23" s="2" t="s">
        <v>375</v>
      </c>
      <c r="O23" s="2" t="s">
        <v>373</v>
      </c>
      <c r="P23" s="2" t="s">
        <v>376</v>
      </c>
      <c r="Q23" s="2" t="s">
        <v>377</v>
      </c>
      <c r="R23" s="2"/>
      <c r="S23" s="2" t="s">
        <v>17</v>
      </c>
      <c r="T23" s="2"/>
      <c r="U23" s="2" t="s">
        <v>82</v>
      </c>
      <c r="V23" s="2" t="s">
        <v>10</v>
      </c>
      <c r="W23" s="2" t="s">
        <v>155</v>
      </c>
      <c r="X23" s="2">
        <v>13500</v>
      </c>
      <c r="Y23" s="2">
        <v>0</v>
      </c>
      <c r="Z23" s="1">
        <v>0</v>
      </c>
      <c r="AA23" s="1">
        <v>13500</v>
      </c>
      <c r="AB23" s="1">
        <v>4730</v>
      </c>
      <c r="AC23" s="1">
        <v>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15</v>
      </c>
      <c r="AQ23" s="2"/>
      <c r="AR23" t="str">
        <f>_xlfn.TEXTJOIN(,,"http://portagecountyauditor.org/Data.aspx?ParcelID=",C23)</f>
        <v>http://portagecountyauditor.org/Data.aspx?ParcelID=08-012-00-00-012-000</v>
      </c>
      <c r="AS23" s="5" t="str">
        <f>HYPERLINK(AR23,"Link to Auditor's Site")</f>
        <v>Link to Auditor's Site</v>
      </c>
    </row>
    <row r="24" spans="1:45" x14ac:dyDescent="0.2">
      <c r="A24" s="2" t="s">
        <v>110</v>
      </c>
      <c r="B24" s="3">
        <v>42159</v>
      </c>
      <c r="C24" s="2" t="s">
        <v>111</v>
      </c>
      <c r="D24" s="2">
        <v>0.73615987000000005</v>
      </c>
      <c r="E24" s="2">
        <v>0.96</v>
      </c>
      <c r="F24" s="2" t="s">
        <v>111</v>
      </c>
      <c r="G24" s="2"/>
      <c r="H24" s="2" t="s">
        <v>112</v>
      </c>
      <c r="I24" s="2"/>
      <c r="J24" s="2" t="s">
        <v>35</v>
      </c>
      <c r="K24" s="2"/>
      <c r="L24" s="2"/>
      <c r="M24" s="1">
        <v>430</v>
      </c>
      <c r="N24" s="2" t="s">
        <v>110</v>
      </c>
      <c r="O24" s="2" t="s">
        <v>110</v>
      </c>
      <c r="P24" s="2" t="s">
        <v>113</v>
      </c>
      <c r="Q24" s="2"/>
      <c r="R24" s="2"/>
      <c r="S24" s="2"/>
      <c r="T24" s="2"/>
      <c r="U24" s="2" t="s">
        <v>114</v>
      </c>
      <c r="V24" s="2" t="s">
        <v>10</v>
      </c>
      <c r="W24" s="2" t="s">
        <v>115</v>
      </c>
      <c r="X24" s="2">
        <v>11300</v>
      </c>
      <c r="Y24" s="2">
        <v>144200</v>
      </c>
      <c r="Z24" s="1">
        <v>0</v>
      </c>
      <c r="AA24" s="1">
        <v>155500</v>
      </c>
      <c r="AB24" s="1">
        <v>3960</v>
      </c>
      <c r="AC24" s="1">
        <v>50470</v>
      </c>
      <c r="AD24" s="1">
        <v>1962</v>
      </c>
      <c r="AE24" s="1">
        <v>1</v>
      </c>
      <c r="AF24" s="1">
        <v>1</v>
      </c>
      <c r="AG24" s="1">
        <v>2807</v>
      </c>
      <c r="AH24" s="1">
        <v>1</v>
      </c>
      <c r="AI24" s="1">
        <v>1</v>
      </c>
      <c r="AJ24" s="1">
        <v>350</v>
      </c>
      <c r="AK24" s="2" t="s">
        <v>116</v>
      </c>
      <c r="AL24" s="1">
        <v>430</v>
      </c>
      <c r="AM24" s="1">
        <v>2010</v>
      </c>
      <c r="AN24" s="1">
        <v>0</v>
      </c>
      <c r="AO24" s="1">
        <v>40</v>
      </c>
      <c r="AP24" s="2" t="s">
        <v>15</v>
      </c>
      <c r="AQ24" s="2"/>
      <c r="AR24" t="str">
        <f>_xlfn.TEXTJOIN(,,"http://portagecountyauditor.org/Data.aspx?ParcelID=",C24)</f>
        <v>http://portagecountyauditor.org/Data.aspx?ParcelID=08-012-00-00-015-000</v>
      </c>
      <c r="AS24" s="5" t="str">
        <f>HYPERLINK(AR24,"Link to Auditor's Site")</f>
        <v>Link to Auditor's Site</v>
      </c>
    </row>
    <row r="25" spans="1:45" x14ac:dyDescent="0.2">
      <c r="A25" s="2" t="s">
        <v>110</v>
      </c>
      <c r="B25" s="3">
        <v>42159</v>
      </c>
      <c r="C25" s="2" t="s">
        <v>448</v>
      </c>
      <c r="D25" s="2">
        <v>0.22733365999999999</v>
      </c>
      <c r="E25" s="2">
        <v>0.17</v>
      </c>
      <c r="F25" s="2" t="s">
        <v>448</v>
      </c>
      <c r="G25" s="2"/>
      <c r="H25" s="2"/>
      <c r="I25" s="2"/>
      <c r="J25" s="2" t="s">
        <v>35</v>
      </c>
      <c r="K25" s="2"/>
      <c r="L25" s="2"/>
      <c r="M25" s="1">
        <v>430</v>
      </c>
      <c r="N25" s="2" t="s">
        <v>110</v>
      </c>
      <c r="O25" s="2" t="s">
        <v>110</v>
      </c>
      <c r="P25" s="2" t="s">
        <v>113</v>
      </c>
      <c r="Q25" s="2"/>
      <c r="R25" s="2"/>
      <c r="S25" s="2"/>
      <c r="T25" s="2"/>
      <c r="U25" s="2" t="s">
        <v>114</v>
      </c>
      <c r="V25" s="2" t="s">
        <v>10</v>
      </c>
      <c r="W25" s="2" t="s">
        <v>115</v>
      </c>
      <c r="X25" s="2">
        <v>4500</v>
      </c>
      <c r="Y25" s="2">
        <v>0</v>
      </c>
      <c r="Z25" s="1">
        <v>0</v>
      </c>
      <c r="AA25" s="1">
        <v>4500</v>
      </c>
      <c r="AB25" s="1">
        <v>1580</v>
      </c>
      <c r="AC25" s="1">
        <v>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15</v>
      </c>
      <c r="AQ25" s="2"/>
      <c r="AR25" t="str">
        <f>_xlfn.TEXTJOIN(,,"http://portagecountyauditor.org/Data.aspx?ParcelID=",C25)</f>
        <v>http://portagecountyauditor.org/Data.aspx?ParcelID=08-012-00-00-016-000</v>
      </c>
      <c r="AS25" s="5" t="str">
        <f>HYPERLINK(AR25,"Link to Auditor's Site")</f>
        <v>Link to Auditor's Site</v>
      </c>
    </row>
    <row r="26" spans="1:45" x14ac:dyDescent="0.2">
      <c r="A26" s="2" t="s">
        <v>287</v>
      </c>
      <c r="B26" s="3">
        <v>38349</v>
      </c>
      <c r="C26" s="2" t="s">
        <v>330</v>
      </c>
      <c r="D26" s="2">
        <v>5.3917909499999999</v>
      </c>
      <c r="E26" s="2">
        <v>5.3920000000000003</v>
      </c>
      <c r="F26" s="2" t="s">
        <v>330</v>
      </c>
      <c r="G26" s="2"/>
      <c r="H26" s="2"/>
      <c r="I26" s="2"/>
      <c r="J26" s="2" t="s">
        <v>63</v>
      </c>
      <c r="K26" s="2"/>
      <c r="L26" s="2"/>
      <c r="M26" s="1">
        <v>630</v>
      </c>
      <c r="N26" s="2" t="s">
        <v>289</v>
      </c>
      <c r="O26" s="2" t="s">
        <v>287</v>
      </c>
      <c r="P26" s="2" t="s">
        <v>253</v>
      </c>
      <c r="Q26" s="2"/>
      <c r="R26" s="2"/>
      <c r="S26" s="2"/>
      <c r="T26" s="2"/>
      <c r="U26" s="2" t="s">
        <v>12</v>
      </c>
      <c r="V26" s="2" t="s">
        <v>10</v>
      </c>
      <c r="W26" s="2" t="s">
        <v>13</v>
      </c>
      <c r="X26" s="2">
        <v>13500</v>
      </c>
      <c r="Y26" s="2">
        <v>0</v>
      </c>
      <c r="Z26" s="1">
        <v>0</v>
      </c>
      <c r="AA26" s="1">
        <v>13500</v>
      </c>
      <c r="AB26" s="1">
        <v>4730</v>
      </c>
      <c r="AC26" s="1">
        <v>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15</v>
      </c>
      <c r="AQ26" s="2"/>
      <c r="AR26" t="str">
        <f>_xlfn.TEXTJOIN(,,"http://portagecountyauditor.org/Data.aspx?ParcelID=",C26)</f>
        <v>http://portagecountyauditor.org/Data.aspx?ParcelID=08-019-00-00-002-002</v>
      </c>
      <c r="AS26" s="5" t="str">
        <f>HYPERLINK(AR26,"Link to Auditor's Site")</f>
        <v>Link to Auditor's Site</v>
      </c>
    </row>
    <row r="27" spans="1:45" x14ac:dyDescent="0.2">
      <c r="A27" s="2" t="s">
        <v>252</v>
      </c>
      <c r="B27" s="3">
        <v>32874</v>
      </c>
      <c r="C27" s="2" t="s">
        <v>460</v>
      </c>
      <c r="D27" s="2">
        <v>3.7321475300000002</v>
      </c>
      <c r="E27" s="2">
        <v>4.09</v>
      </c>
      <c r="F27" s="2" t="s">
        <v>460</v>
      </c>
      <c r="G27" s="2"/>
      <c r="H27" s="2"/>
      <c r="I27" s="2"/>
      <c r="J27" s="2" t="s">
        <v>63</v>
      </c>
      <c r="K27" s="2"/>
      <c r="L27" s="2"/>
      <c r="M27" s="1">
        <v>690</v>
      </c>
      <c r="N27" s="2" t="s">
        <v>262</v>
      </c>
      <c r="O27" s="2" t="s">
        <v>252</v>
      </c>
      <c r="P27" s="2"/>
      <c r="Q27" s="2"/>
      <c r="R27" s="2"/>
      <c r="S27" s="2"/>
      <c r="T27" s="2"/>
      <c r="U27" s="2"/>
      <c r="V27" s="2"/>
      <c r="W27" s="2"/>
      <c r="X27" s="2">
        <v>10200</v>
      </c>
      <c r="Y27" s="2">
        <v>14200</v>
      </c>
      <c r="Z27" s="1">
        <v>0</v>
      </c>
      <c r="AA27" s="1">
        <v>24400</v>
      </c>
      <c r="AB27" s="1">
        <v>3570</v>
      </c>
      <c r="AC27" s="1">
        <v>4970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15</v>
      </c>
      <c r="AQ27" s="2"/>
      <c r="AR27" t="str">
        <f>_xlfn.TEXTJOIN(,,"http://portagecountyauditor.org/Data.aspx?ParcelID=",C27)</f>
        <v>http://portagecountyauditor.org/Data.aspx?ParcelID=08-019-00-00-003-000</v>
      </c>
      <c r="AS27" s="5" t="str">
        <f>HYPERLINK(AR27,"Link to Auditor's Site")</f>
        <v>Link to Auditor's Site</v>
      </c>
    </row>
    <row r="28" spans="1:45" x14ac:dyDescent="0.2">
      <c r="A28" s="2" t="s">
        <v>236</v>
      </c>
      <c r="B28" s="3">
        <v>32874</v>
      </c>
      <c r="C28" s="2" t="s">
        <v>408</v>
      </c>
      <c r="D28" s="2">
        <v>2.0165723899999999</v>
      </c>
      <c r="E28" s="2">
        <v>2</v>
      </c>
      <c r="F28" s="2" t="s">
        <v>408</v>
      </c>
      <c r="G28" s="2"/>
      <c r="H28" s="2"/>
      <c r="I28" s="2"/>
      <c r="J28" s="2" t="s">
        <v>63</v>
      </c>
      <c r="K28" s="2"/>
      <c r="L28" s="2"/>
      <c r="M28" s="1">
        <v>690</v>
      </c>
      <c r="N28" s="2" t="s">
        <v>236</v>
      </c>
      <c r="O28" s="2" t="s">
        <v>239</v>
      </c>
      <c r="P28" s="2"/>
      <c r="Q28" s="2"/>
      <c r="R28" s="2"/>
      <c r="S28" s="2"/>
      <c r="T28" s="2"/>
      <c r="U28" s="2"/>
      <c r="V28" s="2"/>
      <c r="W28" s="2"/>
      <c r="X28" s="2">
        <v>5000</v>
      </c>
      <c r="Y28" s="2">
        <v>0</v>
      </c>
      <c r="Z28" s="1">
        <v>0</v>
      </c>
      <c r="AA28" s="1">
        <v>5000</v>
      </c>
      <c r="AB28" s="1">
        <v>1750</v>
      </c>
      <c r="AC28" s="1">
        <v>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15</v>
      </c>
      <c r="AQ28" s="2"/>
      <c r="AR28" t="str">
        <f>_xlfn.TEXTJOIN(,,"http://portagecountyauditor.org/Data.aspx?ParcelID=",C28)</f>
        <v>http://portagecountyauditor.org/Data.aspx?ParcelID=08-019-00-00-004-000</v>
      </c>
      <c r="AS28" s="5" t="str">
        <f>HYPERLINK(AR28,"Link to Auditor's Site")</f>
        <v>Link to Auditor's Site</v>
      </c>
    </row>
    <row r="29" spans="1:45" x14ac:dyDescent="0.2">
      <c r="A29" s="2" t="s">
        <v>252</v>
      </c>
      <c r="B29" s="3">
        <v>32874</v>
      </c>
      <c r="C29" s="2" t="s">
        <v>407</v>
      </c>
      <c r="D29" s="2">
        <v>0.51554348000000005</v>
      </c>
      <c r="E29" s="2">
        <v>0</v>
      </c>
      <c r="F29" s="2" t="s">
        <v>407</v>
      </c>
      <c r="G29" s="2"/>
      <c r="H29" s="2"/>
      <c r="I29" s="2"/>
      <c r="J29" s="2" t="s">
        <v>63</v>
      </c>
      <c r="K29" s="2"/>
      <c r="L29" s="2"/>
      <c r="M29" s="1">
        <v>690</v>
      </c>
      <c r="N29" s="2" t="s">
        <v>262</v>
      </c>
      <c r="O29" s="2" t="s">
        <v>252</v>
      </c>
      <c r="P29" s="2"/>
      <c r="Q29" s="2"/>
      <c r="R29" s="2"/>
      <c r="S29" s="2"/>
      <c r="T29" s="2"/>
      <c r="U29" s="2"/>
      <c r="V29" s="2"/>
      <c r="W29" s="2"/>
      <c r="X29" s="2">
        <v>1900</v>
      </c>
      <c r="Y29" s="2">
        <v>0</v>
      </c>
      <c r="Z29" s="1">
        <v>0</v>
      </c>
      <c r="AA29" s="1">
        <v>1900</v>
      </c>
      <c r="AB29" s="1">
        <v>670</v>
      </c>
      <c r="AC29" s="1">
        <v>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15</v>
      </c>
      <c r="AQ29" s="2"/>
      <c r="AR29" t="str">
        <f>_xlfn.TEXTJOIN(,,"http://portagecountyauditor.org/Data.aspx?ParcelID=",C29)</f>
        <v>http://portagecountyauditor.org/Data.aspx?ParcelID=08-019-00-00-009-000</v>
      </c>
      <c r="AS29" s="5" t="str">
        <f>HYPERLINK(AR29,"Link to Auditor's Site")</f>
        <v>Link to Auditor's Site</v>
      </c>
    </row>
    <row r="30" spans="1:45" x14ac:dyDescent="0.2">
      <c r="A30" s="2" t="s">
        <v>403</v>
      </c>
      <c r="B30" s="3">
        <v>41670</v>
      </c>
      <c r="C30" s="2" t="s">
        <v>459</v>
      </c>
      <c r="D30" s="2">
        <v>0.22288728999999999</v>
      </c>
      <c r="E30" s="2">
        <v>0.23</v>
      </c>
      <c r="F30" s="2" t="s">
        <v>459</v>
      </c>
      <c r="G30" s="2"/>
      <c r="H30" s="2"/>
      <c r="I30" s="2"/>
      <c r="J30" s="2" t="s">
        <v>46</v>
      </c>
      <c r="K30" s="2"/>
      <c r="L30" s="2"/>
      <c r="M30" s="1">
        <v>610</v>
      </c>
      <c r="N30" s="2" t="s">
        <v>403</v>
      </c>
      <c r="O30" s="2" t="s">
        <v>404</v>
      </c>
      <c r="P30" s="2" t="s">
        <v>417</v>
      </c>
      <c r="Q30" s="2" t="s">
        <v>205</v>
      </c>
      <c r="R30" s="2" t="s">
        <v>22</v>
      </c>
      <c r="S30" s="2"/>
      <c r="T30" s="2"/>
      <c r="U30" s="2" t="s">
        <v>23</v>
      </c>
      <c r="V30" s="2" t="s">
        <v>10</v>
      </c>
      <c r="W30" s="2" t="s">
        <v>230</v>
      </c>
      <c r="X30" s="2">
        <v>200</v>
      </c>
      <c r="Y30" s="2">
        <v>0</v>
      </c>
      <c r="Z30" s="1">
        <v>0</v>
      </c>
      <c r="AA30" s="1">
        <v>200</v>
      </c>
      <c r="AB30" s="1">
        <v>70</v>
      </c>
      <c r="AC30" s="1">
        <v>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15</v>
      </c>
      <c r="AQ30" s="2"/>
      <c r="AR30" t="str">
        <f>_xlfn.TEXTJOIN(,,"http://portagecountyauditor.org/Data.aspx?ParcelID=",C30)</f>
        <v>http://portagecountyauditor.org/Data.aspx?ParcelID=08-020-00-00-001-004</v>
      </c>
      <c r="AS30" s="5" t="str">
        <f>HYPERLINK(AR30,"Link to Auditor's Site")</f>
        <v>Link to Auditor's Site</v>
      </c>
    </row>
    <row r="31" spans="1:45" x14ac:dyDescent="0.2">
      <c r="A31" s="2" t="s">
        <v>419</v>
      </c>
      <c r="B31" s="3">
        <v>36719</v>
      </c>
      <c r="C31" s="2" t="s">
        <v>420</v>
      </c>
      <c r="D31" s="2">
        <v>4.4522902899999997</v>
      </c>
      <c r="E31" s="2">
        <v>4.452</v>
      </c>
      <c r="F31" s="2" t="s">
        <v>420</v>
      </c>
      <c r="G31" s="2"/>
      <c r="H31" s="2" t="s">
        <v>421</v>
      </c>
      <c r="I31" s="2"/>
      <c r="J31" s="2" t="s">
        <v>63</v>
      </c>
      <c r="K31" s="2"/>
      <c r="L31" s="2"/>
      <c r="M31" s="1">
        <v>447</v>
      </c>
      <c r="N31" s="2" t="s">
        <v>422</v>
      </c>
      <c r="O31" s="2" t="s">
        <v>419</v>
      </c>
      <c r="P31" s="2" t="s">
        <v>423</v>
      </c>
      <c r="Q31" s="2"/>
      <c r="R31" s="2"/>
      <c r="S31" s="2"/>
      <c r="T31" s="2"/>
      <c r="U31" s="2" t="s">
        <v>221</v>
      </c>
      <c r="V31" s="2" t="s">
        <v>424</v>
      </c>
      <c r="W31" s="2" t="s">
        <v>425</v>
      </c>
      <c r="X31" s="2">
        <v>44400</v>
      </c>
      <c r="Y31" s="2">
        <v>117000</v>
      </c>
      <c r="Z31" s="1">
        <v>0</v>
      </c>
      <c r="AA31" s="1">
        <v>161400</v>
      </c>
      <c r="AB31" s="1">
        <v>15540</v>
      </c>
      <c r="AC31" s="1">
        <v>40950</v>
      </c>
      <c r="AD31" s="1">
        <v>1986</v>
      </c>
      <c r="AE31" s="1">
        <v>1</v>
      </c>
      <c r="AF31" s="1">
        <v>1</v>
      </c>
      <c r="AG31" s="1">
        <v>1200</v>
      </c>
      <c r="AH31" s="1">
        <v>1</v>
      </c>
      <c r="AI31" s="1">
        <v>1</v>
      </c>
      <c r="AJ31" s="1">
        <v>344</v>
      </c>
      <c r="AK31" s="2" t="s">
        <v>41</v>
      </c>
      <c r="AL31" s="1">
        <v>447</v>
      </c>
      <c r="AM31" s="1">
        <v>0</v>
      </c>
      <c r="AN31" s="1">
        <v>0</v>
      </c>
      <c r="AO31" s="1">
        <v>32</v>
      </c>
      <c r="AP31" s="2" t="s">
        <v>15</v>
      </c>
      <c r="AQ31" s="2"/>
      <c r="AR31" t="str">
        <f>_xlfn.TEXTJOIN(,,"http://portagecountyauditor.org/Data.aspx?ParcelID=",C31)</f>
        <v>http://portagecountyauditor.org/Data.aspx?ParcelID=08-020-00-00-005-000</v>
      </c>
      <c r="AS31" s="5" t="str">
        <f>HYPERLINK(AR31,"Link to Auditor's Site")</f>
        <v>Link to Auditor's Site</v>
      </c>
    </row>
    <row r="32" spans="1:45" x14ac:dyDescent="0.2">
      <c r="A32" s="2" t="s">
        <v>88</v>
      </c>
      <c r="B32" s="3">
        <v>39846</v>
      </c>
      <c r="C32" s="2" t="s">
        <v>316</v>
      </c>
      <c r="D32" s="2">
        <v>2.6144238199999998</v>
      </c>
      <c r="E32" s="2">
        <v>2.702</v>
      </c>
      <c r="F32" s="2" t="s">
        <v>316</v>
      </c>
      <c r="G32" s="2"/>
      <c r="H32" s="2"/>
      <c r="I32" s="2"/>
      <c r="J32" s="2" t="s">
        <v>91</v>
      </c>
      <c r="K32" s="2"/>
      <c r="L32" s="2"/>
      <c r="M32" s="1">
        <v>416</v>
      </c>
      <c r="N32" s="2" t="s">
        <v>88</v>
      </c>
      <c r="O32" s="2" t="s">
        <v>88</v>
      </c>
      <c r="P32" s="2" t="s">
        <v>93</v>
      </c>
      <c r="Q32" s="2"/>
      <c r="R32" s="2"/>
      <c r="S32" s="2"/>
      <c r="T32" s="2"/>
      <c r="U32" s="2" t="s">
        <v>12</v>
      </c>
      <c r="V32" s="2" t="s">
        <v>10</v>
      </c>
      <c r="W32" s="2" t="s">
        <v>13</v>
      </c>
      <c r="X32" s="2">
        <v>15700</v>
      </c>
      <c r="Y32" s="2">
        <v>15000</v>
      </c>
      <c r="Z32" s="1">
        <v>0</v>
      </c>
      <c r="AA32" s="1">
        <v>30700</v>
      </c>
      <c r="AB32" s="1">
        <v>5500</v>
      </c>
      <c r="AC32" s="1">
        <v>5250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15</v>
      </c>
      <c r="AQ32" s="2"/>
      <c r="AR32" t="str">
        <f>_xlfn.TEXTJOIN(,,"http://portagecountyauditor.org/Data.aspx?ParcelID=",C32)</f>
        <v>http://portagecountyauditor.org/Data.aspx?ParcelID=08-020-00-00-008-000</v>
      </c>
      <c r="AS32" s="5" t="str">
        <f>HYPERLINK(AR32,"Link to Auditor's Site")</f>
        <v>Link to Auditor's Site</v>
      </c>
    </row>
    <row r="33" spans="1:45" x14ac:dyDescent="0.2">
      <c r="A33" s="2" t="s">
        <v>88</v>
      </c>
      <c r="B33" s="3">
        <v>39846</v>
      </c>
      <c r="C33" s="2" t="s">
        <v>297</v>
      </c>
      <c r="D33" s="2">
        <v>1.4203253499999999</v>
      </c>
      <c r="E33" s="2">
        <v>1.744</v>
      </c>
      <c r="F33" s="2" t="s">
        <v>297</v>
      </c>
      <c r="G33" s="2"/>
      <c r="H33" s="2"/>
      <c r="I33" s="2"/>
      <c r="J33" s="2" t="s">
        <v>91</v>
      </c>
      <c r="K33" s="2" t="s">
        <v>92</v>
      </c>
      <c r="L33" s="2"/>
      <c r="M33" s="1">
        <v>416</v>
      </c>
      <c r="N33" s="2" t="s">
        <v>88</v>
      </c>
      <c r="O33" s="2" t="s">
        <v>88</v>
      </c>
      <c r="P33" s="2" t="s">
        <v>93</v>
      </c>
      <c r="Q33" s="2"/>
      <c r="R33" s="2"/>
      <c r="S33" s="2"/>
      <c r="T33" s="2"/>
      <c r="U33" s="2" t="s">
        <v>12</v>
      </c>
      <c r="V33" s="2" t="s">
        <v>10</v>
      </c>
      <c r="W33" s="2" t="s">
        <v>13</v>
      </c>
      <c r="X33" s="2">
        <v>8500</v>
      </c>
      <c r="Y33" s="2">
        <v>0</v>
      </c>
      <c r="Z33" s="1">
        <v>0</v>
      </c>
      <c r="AA33" s="1">
        <v>8500</v>
      </c>
      <c r="AB33" s="1">
        <v>2980</v>
      </c>
      <c r="AC33" s="1">
        <v>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15</v>
      </c>
      <c r="AQ33" s="2"/>
      <c r="AR33" t="str">
        <f>_xlfn.TEXTJOIN(,,"http://portagecountyauditor.org/Data.aspx?ParcelID=",C33)</f>
        <v>http://portagecountyauditor.org/Data.aspx?ParcelID=08-020-00-00-009-000</v>
      </c>
      <c r="AS33" s="5" t="str">
        <f>HYPERLINK(AR33,"Link to Auditor's Site")</f>
        <v>Link to Auditor's Site</v>
      </c>
    </row>
    <row r="34" spans="1:45" x14ac:dyDescent="0.2">
      <c r="A34" s="2" t="s">
        <v>88</v>
      </c>
      <c r="B34" s="3">
        <v>39846</v>
      </c>
      <c r="C34" s="2" t="s">
        <v>379</v>
      </c>
      <c r="D34" s="2">
        <v>1.6354565700000001</v>
      </c>
      <c r="E34" s="2">
        <v>1.744</v>
      </c>
      <c r="F34" s="2" t="s">
        <v>379</v>
      </c>
      <c r="G34" s="2"/>
      <c r="H34" s="2"/>
      <c r="I34" s="2"/>
      <c r="J34" s="2" t="s">
        <v>91</v>
      </c>
      <c r="K34" s="2" t="s">
        <v>92</v>
      </c>
      <c r="L34" s="2"/>
      <c r="M34" s="1">
        <v>416</v>
      </c>
      <c r="N34" s="2" t="s">
        <v>88</v>
      </c>
      <c r="O34" s="2" t="s">
        <v>88</v>
      </c>
      <c r="P34" s="2" t="s">
        <v>93</v>
      </c>
      <c r="Q34" s="2"/>
      <c r="R34" s="2"/>
      <c r="S34" s="2"/>
      <c r="T34" s="2"/>
      <c r="U34" s="2" t="s">
        <v>12</v>
      </c>
      <c r="V34" s="2" t="s">
        <v>10</v>
      </c>
      <c r="W34" s="2" t="s">
        <v>13</v>
      </c>
      <c r="X34" s="2">
        <v>9900</v>
      </c>
      <c r="Y34" s="2">
        <v>0</v>
      </c>
      <c r="Z34" s="1">
        <v>0</v>
      </c>
      <c r="AA34" s="1">
        <v>9900</v>
      </c>
      <c r="AB34" s="1">
        <v>3470</v>
      </c>
      <c r="AC34" s="1">
        <v>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15</v>
      </c>
      <c r="AQ34" s="2"/>
      <c r="AR34" t="str">
        <f>_xlfn.TEXTJOIN(,,"http://portagecountyauditor.org/Data.aspx?ParcelID=",C34)</f>
        <v>http://portagecountyauditor.org/Data.aspx?ParcelID=08-020-00-00-010-000</v>
      </c>
      <c r="AS34" s="5" t="str">
        <f>HYPERLINK(AR34,"Link to Auditor's Site")</f>
        <v>Link to Auditor's Site</v>
      </c>
    </row>
    <row r="35" spans="1:45" x14ac:dyDescent="0.2">
      <c r="A35" s="2" t="s">
        <v>88</v>
      </c>
      <c r="B35" s="3">
        <v>39846</v>
      </c>
      <c r="C35" s="2" t="s">
        <v>380</v>
      </c>
      <c r="D35" s="2">
        <v>1.63580821</v>
      </c>
      <c r="E35" s="2">
        <v>1.744</v>
      </c>
      <c r="F35" s="2" t="s">
        <v>380</v>
      </c>
      <c r="G35" s="2"/>
      <c r="H35" s="2"/>
      <c r="I35" s="2"/>
      <c r="J35" s="2" t="s">
        <v>91</v>
      </c>
      <c r="K35" s="2" t="s">
        <v>92</v>
      </c>
      <c r="L35" s="2"/>
      <c r="M35" s="1">
        <v>416</v>
      </c>
      <c r="N35" s="2" t="s">
        <v>88</v>
      </c>
      <c r="O35" s="2" t="s">
        <v>88</v>
      </c>
      <c r="P35" s="2" t="s">
        <v>93</v>
      </c>
      <c r="Q35" s="2"/>
      <c r="R35" s="2"/>
      <c r="S35" s="2"/>
      <c r="T35" s="2"/>
      <c r="U35" s="2" t="s">
        <v>12</v>
      </c>
      <c r="V35" s="2" t="s">
        <v>10</v>
      </c>
      <c r="W35" s="2" t="s">
        <v>13</v>
      </c>
      <c r="X35" s="2">
        <v>9900</v>
      </c>
      <c r="Y35" s="2">
        <v>0</v>
      </c>
      <c r="Z35" s="1">
        <v>0</v>
      </c>
      <c r="AA35" s="1">
        <v>9900</v>
      </c>
      <c r="AB35" s="1">
        <v>3470</v>
      </c>
      <c r="AC35" s="1">
        <v>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15</v>
      </c>
      <c r="AQ35" s="2"/>
      <c r="AR35" t="str">
        <f>_xlfn.TEXTJOIN(,,"http://portagecountyauditor.org/Data.aspx?ParcelID=",C35)</f>
        <v>http://portagecountyauditor.org/Data.aspx?ParcelID=08-020-00-00-011-000</v>
      </c>
      <c r="AS35" s="5" t="str">
        <f>HYPERLINK(AR35,"Link to Auditor's Site")</f>
        <v>Link to Auditor's Site</v>
      </c>
    </row>
    <row r="36" spans="1:45" x14ac:dyDescent="0.2">
      <c r="A36" s="2" t="s">
        <v>88</v>
      </c>
      <c r="B36" s="3">
        <v>39846</v>
      </c>
      <c r="C36" s="2" t="s">
        <v>381</v>
      </c>
      <c r="D36" s="2">
        <v>1.6354481700000001</v>
      </c>
      <c r="E36" s="2">
        <v>1.744</v>
      </c>
      <c r="F36" s="2" t="s">
        <v>381</v>
      </c>
      <c r="G36" s="2"/>
      <c r="H36" s="2"/>
      <c r="I36" s="2"/>
      <c r="J36" s="2" t="s">
        <v>91</v>
      </c>
      <c r="K36" s="2" t="s">
        <v>92</v>
      </c>
      <c r="L36" s="2"/>
      <c r="M36" s="1">
        <v>416</v>
      </c>
      <c r="N36" s="2" t="s">
        <v>88</v>
      </c>
      <c r="O36" s="2" t="s">
        <v>88</v>
      </c>
      <c r="P36" s="2" t="s">
        <v>93</v>
      </c>
      <c r="Q36" s="2"/>
      <c r="R36" s="2"/>
      <c r="S36" s="2"/>
      <c r="T36" s="2"/>
      <c r="U36" s="2" t="s">
        <v>12</v>
      </c>
      <c r="V36" s="2" t="s">
        <v>10</v>
      </c>
      <c r="W36" s="2" t="s">
        <v>13</v>
      </c>
      <c r="X36" s="2">
        <v>9900</v>
      </c>
      <c r="Y36" s="2">
        <v>0</v>
      </c>
      <c r="Z36" s="1">
        <v>0</v>
      </c>
      <c r="AA36" s="1">
        <v>9900</v>
      </c>
      <c r="AB36" s="1">
        <v>3470</v>
      </c>
      <c r="AC36" s="1">
        <v>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15</v>
      </c>
      <c r="AQ36" s="2"/>
      <c r="AR36" t="str">
        <f>_xlfn.TEXTJOIN(,,"http://portagecountyauditor.org/Data.aspx?ParcelID=",C36)</f>
        <v>http://portagecountyauditor.org/Data.aspx?ParcelID=08-020-00-00-012-000</v>
      </c>
      <c r="AS36" s="5" t="str">
        <f>HYPERLINK(AR36,"Link to Auditor's Site")</f>
        <v>Link to Auditor's Site</v>
      </c>
    </row>
    <row r="37" spans="1:45" x14ac:dyDescent="0.2">
      <c r="A37" s="2" t="s">
        <v>88</v>
      </c>
      <c r="B37" s="3">
        <v>39846</v>
      </c>
      <c r="C37" s="2" t="s">
        <v>302</v>
      </c>
      <c r="D37" s="2">
        <v>0.25450105000000001</v>
      </c>
      <c r="E37" s="2">
        <v>0</v>
      </c>
      <c r="F37" s="2" t="s">
        <v>302</v>
      </c>
      <c r="G37" s="2"/>
      <c r="H37" s="2"/>
      <c r="I37" s="2"/>
      <c r="J37" s="2" t="s">
        <v>301</v>
      </c>
      <c r="K37" s="2"/>
      <c r="L37" s="2"/>
      <c r="M37" s="1">
        <v>416</v>
      </c>
      <c r="N37" s="2" t="s">
        <v>88</v>
      </c>
      <c r="O37" s="2" t="s">
        <v>88</v>
      </c>
      <c r="P37" s="2" t="s">
        <v>93</v>
      </c>
      <c r="Q37" s="2"/>
      <c r="R37" s="2"/>
      <c r="S37" s="2"/>
      <c r="T37" s="2"/>
      <c r="U37" s="2" t="s">
        <v>12</v>
      </c>
      <c r="V37" s="2" t="s">
        <v>10</v>
      </c>
      <c r="W37" s="2" t="s">
        <v>13</v>
      </c>
      <c r="X37" s="2">
        <v>100</v>
      </c>
      <c r="Y37" s="2">
        <v>0</v>
      </c>
      <c r="Z37" s="1">
        <v>0</v>
      </c>
      <c r="AA37" s="1">
        <v>100</v>
      </c>
      <c r="AB37" s="1">
        <v>40</v>
      </c>
      <c r="AC37" s="1">
        <v>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15</v>
      </c>
      <c r="AQ37" s="2"/>
      <c r="AR37" t="str">
        <f>_xlfn.TEXTJOIN(,,"http://portagecountyauditor.org/Data.aspx?ParcelID=",C37)</f>
        <v>http://portagecountyauditor.org/Data.aspx?ParcelID=08-020-00-00-026-000</v>
      </c>
      <c r="AS37" s="5" t="str">
        <f>HYPERLINK(AR37,"Link to Auditor's Site")</f>
        <v>Link to Auditor's Site</v>
      </c>
    </row>
    <row r="38" spans="1:45" x14ac:dyDescent="0.2">
      <c r="A38" s="2" t="s">
        <v>88</v>
      </c>
      <c r="B38" s="3">
        <v>39846</v>
      </c>
      <c r="C38" s="2" t="s">
        <v>300</v>
      </c>
      <c r="D38" s="2">
        <v>0.22372764000000001</v>
      </c>
      <c r="E38" s="2">
        <v>0</v>
      </c>
      <c r="F38" s="2" t="s">
        <v>300</v>
      </c>
      <c r="G38" s="2"/>
      <c r="H38" s="2"/>
      <c r="I38" s="2"/>
      <c r="J38" s="2" t="s">
        <v>301</v>
      </c>
      <c r="K38" s="2"/>
      <c r="L38" s="2"/>
      <c r="M38" s="1">
        <v>416</v>
      </c>
      <c r="N38" s="2" t="s">
        <v>88</v>
      </c>
      <c r="O38" s="2" t="s">
        <v>88</v>
      </c>
      <c r="P38" s="2" t="s">
        <v>93</v>
      </c>
      <c r="Q38" s="2"/>
      <c r="R38" s="2"/>
      <c r="S38" s="2"/>
      <c r="T38" s="2"/>
      <c r="U38" s="2" t="s">
        <v>12</v>
      </c>
      <c r="V38" s="2" t="s">
        <v>10</v>
      </c>
      <c r="W38" s="2" t="s">
        <v>13</v>
      </c>
      <c r="X38" s="2">
        <v>1600</v>
      </c>
      <c r="Y38" s="2">
        <v>0</v>
      </c>
      <c r="Z38" s="1">
        <v>0</v>
      </c>
      <c r="AA38" s="1">
        <v>1600</v>
      </c>
      <c r="AB38" s="1">
        <v>560</v>
      </c>
      <c r="AC38" s="1">
        <v>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15</v>
      </c>
      <c r="AQ38" s="2"/>
      <c r="AR38" t="str">
        <f>_xlfn.TEXTJOIN(,,"http://portagecountyauditor.org/Data.aspx?ParcelID=",C38)</f>
        <v>http://portagecountyauditor.org/Data.aspx?ParcelID=08-020-00-00-027-000</v>
      </c>
      <c r="AS38" s="5" t="str">
        <f>HYPERLINK(AR38,"Link to Auditor's Site")</f>
        <v>Link to Auditor's Site</v>
      </c>
    </row>
    <row r="39" spans="1:45" x14ac:dyDescent="0.2">
      <c r="A39" s="2" t="s">
        <v>88</v>
      </c>
      <c r="B39" s="3">
        <v>39846</v>
      </c>
      <c r="C39" s="2" t="s">
        <v>317</v>
      </c>
      <c r="D39" s="2">
        <v>0.32927500999999998</v>
      </c>
      <c r="E39" s="2">
        <v>0</v>
      </c>
      <c r="F39" s="2" t="s">
        <v>317</v>
      </c>
      <c r="G39" s="2"/>
      <c r="H39" s="2"/>
      <c r="I39" s="2"/>
      <c r="J39" s="2" t="s">
        <v>301</v>
      </c>
      <c r="K39" s="2"/>
      <c r="L39" s="2"/>
      <c r="M39" s="1">
        <v>416</v>
      </c>
      <c r="N39" s="2" t="s">
        <v>88</v>
      </c>
      <c r="O39" s="2" t="s">
        <v>88</v>
      </c>
      <c r="P39" s="2" t="s">
        <v>93</v>
      </c>
      <c r="Q39" s="2"/>
      <c r="R39" s="2"/>
      <c r="S39" s="2"/>
      <c r="T39" s="2"/>
      <c r="U39" s="2" t="s">
        <v>12</v>
      </c>
      <c r="V39" s="2" t="s">
        <v>10</v>
      </c>
      <c r="W39" s="2" t="s">
        <v>13</v>
      </c>
      <c r="X39" s="2">
        <v>1900</v>
      </c>
      <c r="Y39" s="2">
        <v>0</v>
      </c>
      <c r="Z39" s="1">
        <v>0</v>
      </c>
      <c r="AA39" s="1">
        <v>1900</v>
      </c>
      <c r="AB39" s="1">
        <v>670</v>
      </c>
      <c r="AC39" s="1">
        <v>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15</v>
      </c>
      <c r="AQ39" s="2"/>
      <c r="AR39" t="str">
        <f>_xlfn.TEXTJOIN(,,"http://portagecountyauditor.org/Data.aspx?ParcelID=",C39)</f>
        <v>http://portagecountyauditor.org/Data.aspx?ParcelID=08-020-00-00-028-000</v>
      </c>
      <c r="AS39" s="5" t="str">
        <f>HYPERLINK(AR39,"Link to Auditor's Site")</f>
        <v>Link to Auditor's Site</v>
      </c>
    </row>
    <row r="40" spans="1:45" x14ac:dyDescent="0.2">
      <c r="A40" s="2" t="s">
        <v>88</v>
      </c>
      <c r="B40" s="3">
        <v>39846</v>
      </c>
      <c r="C40" s="2" t="s">
        <v>89</v>
      </c>
      <c r="D40" s="2">
        <v>4.98949569</v>
      </c>
      <c r="E40" s="2">
        <v>5.8230000000000004</v>
      </c>
      <c r="F40" s="2" t="s">
        <v>89</v>
      </c>
      <c r="G40" s="2"/>
      <c r="H40" s="2" t="s">
        <v>90</v>
      </c>
      <c r="I40" s="2"/>
      <c r="J40" s="2" t="s">
        <v>91</v>
      </c>
      <c r="K40" s="2" t="s">
        <v>92</v>
      </c>
      <c r="L40" s="2"/>
      <c r="M40" s="1">
        <v>416</v>
      </c>
      <c r="N40" s="2" t="s">
        <v>88</v>
      </c>
      <c r="O40" s="2" t="s">
        <v>88</v>
      </c>
      <c r="P40" s="2" t="s">
        <v>93</v>
      </c>
      <c r="Q40" s="2"/>
      <c r="R40" s="2"/>
      <c r="S40" s="2"/>
      <c r="T40" s="2"/>
      <c r="U40" s="2" t="s">
        <v>12</v>
      </c>
      <c r="V40" s="2" t="s">
        <v>10</v>
      </c>
      <c r="W40" s="2" t="s">
        <v>13</v>
      </c>
      <c r="X40" s="2">
        <v>91700</v>
      </c>
      <c r="Y40" s="2">
        <v>229400</v>
      </c>
      <c r="Z40" s="1">
        <v>0</v>
      </c>
      <c r="AA40" s="1">
        <v>321100</v>
      </c>
      <c r="AB40" s="1">
        <v>32100</v>
      </c>
      <c r="AC40" s="1">
        <v>80290</v>
      </c>
      <c r="AD40" s="1">
        <v>1960</v>
      </c>
      <c r="AE40" s="1">
        <v>1</v>
      </c>
      <c r="AF40" s="1">
        <v>1</v>
      </c>
      <c r="AG40" s="1">
        <v>672</v>
      </c>
      <c r="AH40" s="1">
        <v>1</v>
      </c>
      <c r="AI40" s="1">
        <v>1</v>
      </c>
      <c r="AJ40" s="1">
        <v>353</v>
      </c>
      <c r="AK40" s="2" t="s">
        <v>40</v>
      </c>
      <c r="AL40" s="1">
        <v>416</v>
      </c>
      <c r="AM40" s="1">
        <v>1974</v>
      </c>
      <c r="AN40" s="1">
        <v>0</v>
      </c>
      <c r="AO40" s="1">
        <v>58</v>
      </c>
      <c r="AP40" s="2" t="s">
        <v>15</v>
      </c>
      <c r="AQ40" s="2"/>
      <c r="AR40" t="str">
        <f>_xlfn.TEXTJOIN(,,"http://portagecountyauditor.org/Data.aspx?ParcelID=",C40)</f>
        <v>http://portagecountyauditor.org/Data.aspx?ParcelID=08-020-00-00-029-000</v>
      </c>
      <c r="AS40" s="5" t="str">
        <f>HYPERLINK(AR40,"Link to Auditor's Site")</f>
        <v>Link to Auditor's Site</v>
      </c>
    </row>
    <row r="41" spans="1:45" x14ac:dyDescent="0.2">
      <c r="A41" s="2" t="s">
        <v>117</v>
      </c>
      <c r="B41" s="3">
        <v>32874</v>
      </c>
      <c r="C41" s="2" t="s">
        <v>274</v>
      </c>
      <c r="D41" s="2">
        <v>9.30946739</v>
      </c>
      <c r="E41" s="2">
        <v>9.24</v>
      </c>
      <c r="F41" s="2" t="s">
        <v>274</v>
      </c>
      <c r="G41" s="2"/>
      <c r="H41" s="2"/>
      <c r="I41" s="2"/>
      <c r="J41" s="2" t="s">
        <v>275</v>
      </c>
      <c r="K41" s="2"/>
      <c r="L41" s="2"/>
      <c r="M41" s="1">
        <v>416</v>
      </c>
      <c r="N41" s="2" t="s">
        <v>117</v>
      </c>
      <c r="O41" s="2" t="s">
        <v>276</v>
      </c>
      <c r="P41" s="2" t="s">
        <v>268</v>
      </c>
      <c r="Q41" s="2" t="s">
        <v>272</v>
      </c>
      <c r="R41" s="2" t="s">
        <v>208</v>
      </c>
      <c r="S41" s="2" t="s">
        <v>72</v>
      </c>
      <c r="T41" s="2"/>
      <c r="U41" s="2" t="s">
        <v>122</v>
      </c>
      <c r="V41" s="2" t="s">
        <v>10</v>
      </c>
      <c r="W41" s="2" t="s">
        <v>209</v>
      </c>
      <c r="X41" s="2">
        <v>49700</v>
      </c>
      <c r="Y41" s="2">
        <v>52200</v>
      </c>
      <c r="Z41" s="1">
        <v>0</v>
      </c>
      <c r="AA41" s="1">
        <v>101900</v>
      </c>
      <c r="AB41" s="1">
        <v>17400</v>
      </c>
      <c r="AC41" s="1">
        <v>18270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15</v>
      </c>
      <c r="AQ41" s="2"/>
      <c r="AR41" t="str">
        <f>_xlfn.TEXTJOIN(,,"http://portagecountyauditor.org/Data.aspx?ParcelID=",C41)</f>
        <v>http://portagecountyauditor.org/Data.aspx?ParcelID=08-027-00-00-001-000</v>
      </c>
      <c r="AS41" s="5" t="str">
        <f>HYPERLINK(AR41,"Link to Auditor's Site")</f>
        <v>Link to Auditor's Site</v>
      </c>
    </row>
    <row r="42" spans="1:45" x14ac:dyDescent="0.2">
      <c r="A42" s="2" t="s">
        <v>277</v>
      </c>
      <c r="B42" s="3">
        <v>39932</v>
      </c>
      <c r="C42" s="2" t="s">
        <v>278</v>
      </c>
      <c r="D42" s="2">
        <v>5.9205506300000001</v>
      </c>
      <c r="E42" s="2">
        <v>7</v>
      </c>
      <c r="F42" s="2" t="s">
        <v>278</v>
      </c>
      <c r="G42" s="2"/>
      <c r="H42" s="2" t="s">
        <v>270</v>
      </c>
      <c r="I42" s="2"/>
      <c r="J42" s="2" t="s">
        <v>279</v>
      </c>
      <c r="K42" s="2" t="s">
        <v>17</v>
      </c>
      <c r="L42" s="2"/>
      <c r="M42" s="1">
        <v>416</v>
      </c>
      <c r="N42" s="2" t="s">
        <v>277</v>
      </c>
      <c r="O42" s="2" t="s">
        <v>277</v>
      </c>
      <c r="P42" s="2" t="s">
        <v>280</v>
      </c>
      <c r="Q42" s="2" t="s">
        <v>222</v>
      </c>
      <c r="R42" s="2"/>
      <c r="S42" s="2" t="s">
        <v>72</v>
      </c>
      <c r="T42" s="2"/>
      <c r="U42" s="2" t="s">
        <v>223</v>
      </c>
      <c r="V42" s="2" t="s">
        <v>10</v>
      </c>
      <c r="W42" s="2" t="s">
        <v>281</v>
      </c>
      <c r="X42" s="2">
        <v>118100</v>
      </c>
      <c r="Y42" s="2">
        <v>119600</v>
      </c>
      <c r="Z42" s="1">
        <v>0</v>
      </c>
      <c r="AA42" s="1">
        <v>237700</v>
      </c>
      <c r="AB42" s="1">
        <v>41340</v>
      </c>
      <c r="AC42" s="1">
        <v>41860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15</v>
      </c>
      <c r="AQ42" s="2"/>
      <c r="AR42" t="str">
        <f>_xlfn.TEXTJOIN(,,"http://portagecountyauditor.org/Data.aspx?ParcelID=",C42)</f>
        <v>http://portagecountyauditor.org/Data.aspx?ParcelID=08-027-00-00-007-000</v>
      </c>
      <c r="AS42" s="5" t="str">
        <f>HYPERLINK(AR42,"Link to Auditor's Site")</f>
        <v>Link to Auditor's Site</v>
      </c>
    </row>
    <row r="43" spans="1:45" x14ac:dyDescent="0.2">
      <c r="A43" s="2" t="s">
        <v>144</v>
      </c>
      <c r="B43" s="3">
        <v>32874</v>
      </c>
      <c r="C43" s="2" t="s">
        <v>145</v>
      </c>
      <c r="D43" s="2">
        <v>2.1324337199999999</v>
      </c>
      <c r="E43" s="2">
        <v>0</v>
      </c>
      <c r="F43" s="2" t="s">
        <v>145</v>
      </c>
      <c r="G43" s="2"/>
      <c r="H43" s="2"/>
      <c r="I43" s="2"/>
      <c r="J43" s="2" t="s">
        <v>146</v>
      </c>
      <c r="K43" s="2"/>
      <c r="L43" s="2"/>
      <c r="M43" s="1">
        <v>416</v>
      </c>
      <c r="N43" s="2" t="s">
        <v>147</v>
      </c>
      <c r="O43" s="2" t="s">
        <v>144</v>
      </c>
      <c r="P43" s="2" t="s">
        <v>148</v>
      </c>
      <c r="Q43" s="2"/>
      <c r="R43" s="2"/>
      <c r="S43" s="2"/>
      <c r="T43" s="2"/>
      <c r="U43" s="2" t="s">
        <v>18</v>
      </c>
      <c r="V43" s="2" t="s">
        <v>10</v>
      </c>
      <c r="W43" s="2" t="s">
        <v>19</v>
      </c>
      <c r="X43" s="2">
        <v>56900</v>
      </c>
      <c r="Y43" s="2">
        <v>20400</v>
      </c>
      <c r="Z43" s="1">
        <v>0</v>
      </c>
      <c r="AA43" s="1">
        <v>77300</v>
      </c>
      <c r="AB43" s="1">
        <v>19920</v>
      </c>
      <c r="AC43" s="1">
        <v>7140</v>
      </c>
      <c r="AD43" s="1">
        <v>1960</v>
      </c>
      <c r="AE43" s="1">
        <v>1</v>
      </c>
      <c r="AF43" s="1">
        <v>1</v>
      </c>
      <c r="AG43" s="1">
        <v>910</v>
      </c>
      <c r="AH43" s="1">
        <v>1</v>
      </c>
      <c r="AI43" s="1">
        <v>1</v>
      </c>
      <c r="AJ43" s="1">
        <v>406</v>
      </c>
      <c r="AK43" s="2" t="s">
        <v>14</v>
      </c>
      <c r="AL43" s="1">
        <v>499</v>
      </c>
      <c r="AM43" s="1">
        <v>0</v>
      </c>
      <c r="AN43" s="1">
        <v>0</v>
      </c>
      <c r="AO43" s="1">
        <v>58</v>
      </c>
      <c r="AP43" s="2" t="s">
        <v>15</v>
      </c>
      <c r="AQ43" s="2"/>
      <c r="AR43" t="str">
        <f>_xlfn.TEXTJOIN(,,"http://portagecountyauditor.org/Data.aspx?ParcelID=",C43)</f>
        <v>http://portagecountyauditor.org/Data.aspx?ParcelID=08-027-10-00-014-000</v>
      </c>
      <c r="AS43" s="5" t="str">
        <f>HYPERLINK(AR43,"Link to Auditor's Site")</f>
        <v>Link to Auditor's Site</v>
      </c>
    </row>
    <row r="44" spans="1:45" x14ac:dyDescent="0.2">
      <c r="A44" s="2" t="s">
        <v>149</v>
      </c>
      <c r="B44" s="3">
        <v>38519</v>
      </c>
      <c r="C44" s="2" t="s">
        <v>150</v>
      </c>
      <c r="D44" s="2">
        <v>0.39229930000000002</v>
      </c>
      <c r="E44" s="2">
        <v>0</v>
      </c>
      <c r="F44" s="2" t="s">
        <v>150</v>
      </c>
      <c r="G44" s="2"/>
      <c r="H44" s="2"/>
      <c r="I44" s="2"/>
      <c r="J44" s="2" t="s">
        <v>35</v>
      </c>
      <c r="K44" s="2"/>
      <c r="L44" s="2"/>
      <c r="M44" s="1">
        <v>490</v>
      </c>
      <c r="N44" s="2" t="s">
        <v>149</v>
      </c>
      <c r="O44" s="2" t="s">
        <v>151</v>
      </c>
      <c r="P44" s="2" t="s">
        <v>152</v>
      </c>
      <c r="Q44" s="2"/>
      <c r="R44" s="2"/>
      <c r="S44" s="2"/>
      <c r="T44" s="2"/>
      <c r="U44" s="2" t="s">
        <v>153</v>
      </c>
      <c r="V44" s="2" t="s">
        <v>10</v>
      </c>
      <c r="W44" s="2" t="s">
        <v>154</v>
      </c>
      <c r="X44" s="2">
        <v>45800</v>
      </c>
      <c r="Y44" s="2">
        <v>38800</v>
      </c>
      <c r="Z44" s="1">
        <v>0</v>
      </c>
      <c r="AA44" s="1">
        <v>84600</v>
      </c>
      <c r="AB44" s="1">
        <v>16030</v>
      </c>
      <c r="AC44" s="1">
        <v>13580</v>
      </c>
      <c r="AD44" s="1">
        <v>1972</v>
      </c>
      <c r="AE44" s="1">
        <v>1</v>
      </c>
      <c r="AF44" s="2"/>
      <c r="AG44" s="1">
        <v>5200</v>
      </c>
      <c r="AH44" s="1">
        <v>1</v>
      </c>
      <c r="AI44" s="1">
        <v>1</v>
      </c>
      <c r="AJ44" s="1">
        <v>406</v>
      </c>
      <c r="AK44" s="2" t="s">
        <v>14</v>
      </c>
      <c r="AL44" s="2"/>
      <c r="AM44" s="1">
        <v>0</v>
      </c>
      <c r="AN44" s="1">
        <v>0</v>
      </c>
      <c r="AO44" s="1">
        <v>46</v>
      </c>
      <c r="AP44" s="2" t="s">
        <v>15</v>
      </c>
      <c r="AQ44" s="2"/>
      <c r="AR44" t="str">
        <f>_xlfn.TEXTJOIN(,,"http://portagecountyauditor.org/Data.aspx?ParcelID=",C44)</f>
        <v>http://portagecountyauditor.org/Data.aspx?ParcelID=08-027-20-00-006-000</v>
      </c>
      <c r="AS44" s="5" t="str">
        <f>HYPERLINK(AR44,"Link to Auditor's Site")</f>
        <v>Link to Auditor's Site</v>
      </c>
    </row>
    <row r="45" spans="1:45" x14ac:dyDescent="0.2">
      <c r="A45" s="2" t="s">
        <v>149</v>
      </c>
      <c r="B45" s="3">
        <v>38519</v>
      </c>
      <c r="C45" s="2" t="s">
        <v>349</v>
      </c>
      <c r="D45" s="2">
        <v>0.45231091000000001</v>
      </c>
      <c r="E45" s="2">
        <v>0</v>
      </c>
      <c r="F45" s="2" t="s">
        <v>349</v>
      </c>
      <c r="G45" s="2"/>
      <c r="H45" s="2"/>
      <c r="I45" s="2"/>
      <c r="J45" s="2" t="s">
        <v>35</v>
      </c>
      <c r="K45" s="2"/>
      <c r="L45" s="2"/>
      <c r="M45" s="1">
        <v>490</v>
      </c>
      <c r="N45" s="2" t="s">
        <v>149</v>
      </c>
      <c r="O45" s="2" t="s">
        <v>151</v>
      </c>
      <c r="P45" s="2" t="s">
        <v>152</v>
      </c>
      <c r="Q45" s="2"/>
      <c r="R45" s="2"/>
      <c r="S45" s="2"/>
      <c r="T45" s="2"/>
      <c r="U45" s="2" t="s">
        <v>153</v>
      </c>
      <c r="V45" s="2" t="s">
        <v>10</v>
      </c>
      <c r="W45" s="2" t="s">
        <v>154</v>
      </c>
      <c r="X45" s="2">
        <v>52700</v>
      </c>
      <c r="Y45" s="2">
        <v>0</v>
      </c>
      <c r="Z45" s="1">
        <v>0</v>
      </c>
      <c r="AA45" s="1">
        <v>52700</v>
      </c>
      <c r="AB45" s="1">
        <v>18450</v>
      </c>
      <c r="AC45" s="1">
        <v>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15</v>
      </c>
      <c r="AQ45" s="2"/>
      <c r="AR45" t="str">
        <f>_xlfn.TEXTJOIN(,,"http://portagecountyauditor.org/Data.aspx?ParcelID=",C45)</f>
        <v>http://portagecountyauditor.org/Data.aspx?ParcelID=08-027-20-00-007-000</v>
      </c>
      <c r="AS45" s="5" t="str">
        <f>HYPERLINK(AR45,"Link to Auditor's Site")</f>
        <v>Link to Auditor's Site</v>
      </c>
    </row>
    <row r="46" spans="1:45" x14ac:dyDescent="0.2">
      <c r="A46" s="2" t="s">
        <v>117</v>
      </c>
      <c r="B46" s="3">
        <v>32874</v>
      </c>
      <c r="C46" s="2" t="s">
        <v>118</v>
      </c>
      <c r="D46" s="2">
        <v>0.29824838999999997</v>
      </c>
      <c r="E46" s="2">
        <v>0</v>
      </c>
      <c r="F46" s="2" t="s">
        <v>118</v>
      </c>
      <c r="G46" s="2"/>
      <c r="H46" s="2"/>
      <c r="I46" s="2"/>
      <c r="J46" s="2" t="s">
        <v>119</v>
      </c>
      <c r="K46" s="2"/>
      <c r="L46" s="2"/>
      <c r="M46" s="1">
        <v>499</v>
      </c>
      <c r="N46" s="2" t="s">
        <v>117</v>
      </c>
      <c r="O46" s="2" t="s">
        <v>120</v>
      </c>
      <c r="P46" s="2"/>
      <c r="Q46" s="2"/>
      <c r="R46" s="2"/>
      <c r="S46" s="2"/>
      <c r="T46" s="2"/>
      <c r="U46" s="2"/>
      <c r="V46" s="2"/>
      <c r="W46" s="2"/>
      <c r="X46" s="2">
        <v>47200</v>
      </c>
      <c r="Y46" s="2">
        <v>27300</v>
      </c>
      <c r="Z46" s="1">
        <v>0</v>
      </c>
      <c r="AA46" s="1">
        <v>74500</v>
      </c>
      <c r="AB46" s="1">
        <v>16520</v>
      </c>
      <c r="AC46" s="1">
        <v>9560</v>
      </c>
      <c r="AD46" s="1">
        <v>1956</v>
      </c>
      <c r="AE46" s="1">
        <v>1</v>
      </c>
      <c r="AF46" s="1">
        <v>1</v>
      </c>
      <c r="AG46" s="1">
        <v>1500</v>
      </c>
      <c r="AH46" s="1">
        <v>1</v>
      </c>
      <c r="AI46" s="1">
        <v>1</v>
      </c>
      <c r="AJ46" s="1">
        <v>311</v>
      </c>
      <c r="AK46" s="2" t="s">
        <v>21</v>
      </c>
      <c r="AL46" s="1">
        <v>499</v>
      </c>
      <c r="AM46" s="1">
        <v>0</v>
      </c>
      <c r="AN46" s="1">
        <v>0</v>
      </c>
      <c r="AO46" s="1">
        <v>60</v>
      </c>
      <c r="AP46" s="2" t="s">
        <v>15</v>
      </c>
      <c r="AQ46" s="2"/>
      <c r="AR46" t="str">
        <f>_xlfn.TEXTJOIN(,,"http://portagecountyauditor.org/Data.aspx?ParcelID=",C46)</f>
        <v>http://portagecountyauditor.org/Data.aspx?ParcelID=08-027-20-00-031-000</v>
      </c>
      <c r="AS46" s="5" t="str">
        <f>HYPERLINK(AR46,"Link to Auditor's Site")</f>
        <v>Link to Auditor's Site</v>
      </c>
    </row>
    <row r="47" spans="1:45" x14ac:dyDescent="0.2">
      <c r="A47" s="2" t="s">
        <v>105</v>
      </c>
      <c r="B47" s="3">
        <v>34101</v>
      </c>
      <c r="C47" s="2" t="s">
        <v>106</v>
      </c>
      <c r="D47" s="2">
        <v>0.86871392000000003</v>
      </c>
      <c r="E47" s="2">
        <v>1.05</v>
      </c>
      <c r="F47" s="2" t="s">
        <v>106</v>
      </c>
      <c r="G47" s="2"/>
      <c r="H47" s="2"/>
      <c r="I47" s="2"/>
      <c r="J47" s="2" t="s">
        <v>35</v>
      </c>
      <c r="K47" s="2"/>
      <c r="L47" s="2"/>
      <c r="M47" s="1">
        <v>499</v>
      </c>
      <c r="N47" s="2" t="s">
        <v>107</v>
      </c>
      <c r="O47" s="2" t="s">
        <v>105</v>
      </c>
      <c r="P47" s="2" t="s">
        <v>108</v>
      </c>
      <c r="Q47" s="2" t="s">
        <v>109</v>
      </c>
      <c r="R47" s="2"/>
      <c r="S47" s="2" t="s">
        <v>17</v>
      </c>
      <c r="T47" s="2"/>
      <c r="U47" s="2" t="s">
        <v>12</v>
      </c>
      <c r="V47" s="2" t="s">
        <v>10</v>
      </c>
      <c r="W47" s="2" t="s">
        <v>13</v>
      </c>
      <c r="X47" s="2">
        <v>15000</v>
      </c>
      <c r="Y47" s="2">
        <v>12900</v>
      </c>
      <c r="Z47" s="1">
        <v>0</v>
      </c>
      <c r="AA47" s="1">
        <v>27900</v>
      </c>
      <c r="AB47" s="1">
        <v>5250</v>
      </c>
      <c r="AC47" s="1">
        <v>4520</v>
      </c>
      <c r="AD47" s="1">
        <v>1927</v>
      </c>
      <c r="AE47" s="1">
        <v>1</v>
      </c>
      <c r="AF47" s="1">
        <v>1</v>
      </c>
      <c r="AG47" s="1">
        <v>640</v>
      </c>
      <c r="AH47" s="1">
        <v>1</v>
      </c>
      <c r="AI47" s="1">
        <v>1</v>
      </c>
      <c r="AJ47" s="1">
        <v>353</v>
      </c>
      <c r="AK47" s="2" t="s">
        <v>40</v>
      </c>
      <c r="AL47" s="1">
        <v>499</v>
      </c>
      <c r="AM47" s="1">
        <v>0</v>
      </c>
      <c r="AN47" s="1">
        <v>0</v>
      </c>
      <c r="AO47" s="1">
        <v>60</v>
      </c>
      <c r="AP47" s="2" t="s">
        <v>15</v>
      </c>
      <c r="AQ47" s="2"/>
      <c r="AR47" t="str">
        <f>_xlfn.TEXTJOIN(,,"http://portagecountyauditor.org/Data.aspx?ParcelID=",C47)</f>
        <v>http://portagecountyauditor.org/Data.aspx?ParcelID=08-028-00-00-052-000</v>
      </c>
      <c r="AS47" s="5" t="str">
        <f>HYPERLINK(AR47,"Link to Auditor's Site")</f>
        <v>Link to Auditor's Site</v>
      </c>
    </row>
    <row r="48" spans="1:45" x14ac:dyDescent="0.2">
      <c r="A48" s="2" t="s">
        <v>426</v>
      </c>
      <c r="B48" s="3">
        <v>42696</v>
      </c>
      <c r="C48" s="2" t="s">
        <v>427</v>
      </c>
      <c r="D48" s="2">
        <v>2.3107075199999998</v>
      </c>
      <c r="E48" s="2">
        <v>3.1019999999999999</v>
      </c>
      <c r="F48" s="2" t="s">
        <v>427</v>
      </c>
      <c r="G48" s="2"/>
      <c r="H48" s="2" t="s">
        <v>234</v>
      </c>
      <c r="I48" s="2"/>
      <c r="J48" s="2" t="s">
        <v>3</v>
      </c>
      <c r="K48" s="2"/>
      <c r="L48" s="2"/>
      <c r="M48" s="1">
        <v>420</v>
      </c>
      <c r="N48" s="2" t="s">
        <v>426</v>
      </c>
      <c r="O48" s="2" t="s">
        <v>426</v>
      </c>
      <c r="P48" s="2" t="s">
        <v>3</v>
      </c>
      <c r="Q48" s="2" t="s">
        <v>234</v>
      </c>
      <c r="R48" s="2"/>
      <c r="S48" s="2"/>
      <c r="T48" s="2"/>
      <c r="U48" s="2" t="s">
        <v>12</v>
      </c>
      <c r="V48" s="2" t="s">
        <v>10</v>
      </c>
      <c r="W48" s="2" t="s">
        <v>13</v>
      </c>
      <c r="X48" s="2">
        <v>31800</v>
      </c>
      <c r="Y48" s="2">
        <v>82500</v>
      </c>
      <c r="Z48" s="1">
        <v>0</v>
      </c>
      <c r="AA48" s="1">
        <v>114300</v>
      </c>
      <c r="AB48" s="1">
        <v>11130</v>
      </c>
      <c r="AC48" s="1">
        <v>28880</v>
      </c>
      <c r="AD48" s="1">
        <v>1958</v>
      </c>
      <c r="AE48" s="1">
        <v>1</v>
      </c>
      <c r="AF48" s="1">
        <v>1</v>
      </c>
      <c r="AG48" s="1">
        <v>720</v>
      </c>
      <c r="AH48" s="1">
        <v>1</v>
      </c>
      <c r="AI48" s="1">
        <v>2</v>
      </c>
      <c r="AJ48" s="1">
        <v>353</v>
      </c>
      <c r="AK48" s="2" t="s">
        <v>40</v>
      </c>
      <c r="AL48" s="1">
        <v>420</v>
      </c>
      <c r="AM48" s="1">
        <v>2016</v>
      </c>
      <c r="AN48" s="1">
        <v>0</v>
      </c>
      <c r="AO48" s="1">
        <v>30</v>
      </c>
      <c r="AP48" s="2" t="s">
        <v>15</v>
      </c>
      <c r="AQ48" s="2"/>
      <c r="AR48" t="str">
        <f>_xlfn.TEXTJOIN(,,"http://portagecountyauditor.org/Data.aspx?ParcelID=",C48)</f>
        <v>http://portagecountyauditor.org/Data.aspx?ParcelID=08-028-00-00-054-000</v>
      </c>
      <c r="AS48" s="5" t="str">
        <f>HYPERLINK(AR48,"Link to Auditor's Site")</f>
        <v>Link to Auditor's Site</v>
      </c>
    </row>
    <row r="49" spans="1:45" x14ac:dyDescent="0.2">
      <c r="A49" s="2" t="s">
        <v>0</v>
      </c>
      <c r="B49" s="3">
        <v>38968</v>
      </c>
      <c r="C49" s="2" t="s">
        <v>1</v>
      </c>
      <c r="D49" s="2">
        <v>1.7225634999999999</v>
      </c>
      <c r="E49" s="2">
        <v>1.73</v>
      </c>
      <c r="F49" s="2" t="s">
        <v>1</v>
      </c>
      <c r="G49" s="2"/>
      <c r="H49" s="2" t="s">
        <v>2</v>
      </c>
      <c r="I49" s="2"/>
      <c r="J49" s="2" t="s">
        <v>3</v>
      </c>
      <c r="K49" s="2"/>
      <c r="L49" s="2"/>
      <c r="M49" s="1">
        <v>499</v>
      </c>
      <c r="N49" s="2" t="s">
        <v>4</v>
      </c>
      <c r="O49" s="2" t="s">
        <v>0</v>
      </c>
      <c r="P49" s="2" t="s">
        <v>6</v>
      </c>
      <c r="Q49" s="2" t="s">
        <v>7</v>
      </c>
      <c r="R49" s="2"/>
      <c r="S49" s="2" t="s">
        <v>8</v>
      </c>
      <c r="T49" s="2"/>
      <c r="U49" s="2" t="s">
        <v>9</v>
      </c>
      <c r="V49" s="2" t="s">
        <v>10</v>
      </c>
      <c r="W49" s="2" t="s">
        <v>11</v>
      </c>
      <c r="X49" s="2">
        <v>22400</v>
      </c>
      <c r="Y49" s="2">
        <v>43200</v>
      </c>
      <c r="Z49" s="1">
        <v>0</v>
      </c>
      <c r="AA49" s="1">
        <v>65600</v>
      </c>
      <c r="AB49" s="1">
        <v>7840</v>
      </c>
      <c r="AC49" s="1">
        <v>15120</v>
      </c>
      <c r="AD49" s="1">
        <v>2010</v>
      </c>
      <c r="AE49" s="1">
        <v>1</v>
      </c>
      <c r="AF49" s="2"/>
      <c r="AG49" s="1">
        <v>1536</v>
      </c>
      <c r="AH49" s="1">
        <v>1</v>
      </c>
      <c r="AI49" s="1">
        <v>1</v>
      </c>
      <c r="AJ49" s="1">
        <v>406</v>
      </c>
      <c r="AK49" s="2" t="s">
        <v>14</v>
      </c>
      <c r="AL49" s="2"/>
      <c r="AM49" s="1">
        <v>0</v>
      </c>
      <c r="AN49" s="1">
        <v>0</v>
      </c>
      <c r="AO49" s="1">
        <v>8</v>
      </c>
      <c r="AP49" s="2" t="s">
        <v>15</v>
      </c>
      <c r="AQ49" s="2"/>
      <c r="AR49" t="str">
        <f>_xlfn.TEXTJOIN(,,"http://portagecountyauditor.org/Data.aspx?ParcelID=",C49)</f>
        <v>http://portagecountyauditor.org/Data.aspx?ParcelID=08-028-00-00-058-002</v>
      </c>
      <c r="AS49" s="5" t="str">
        <f>HYPERLINK(AR49,"Link to Auditor's Site")</f>
        <v>Link to Auditor's Site</v>
      </c>
    </row>
    <row r="50" spans="1:45" x14ac:dyDescent="0.2">
      <c r="A50" s="2" t="s">
        <v>131</v>
      </c>
      <c r="B50" s="3">
        <v>39301</v>
      </c>
      <c r="C50" s="2" t="s">
        <v>132</v>
      </c>
      <c r="D50" s="2">
        <v>2.5999349999999999</v>
      </c>
      <c r="E50" s="2">
        <v>2.61</v>
      </c>
      <c r="F50" s="2" t="s">
        <v>132</v>
      </c>
      <c r="G50" s="2"/>
      <c r="H50" s="2" t="s">
        <v>133</v>
      </c>
      <c r="I50" s="2"/>
      <c r="J50" s="2" t="s">
        <v>35</v>
      </c>
      <c r="K50" s="2"/>
      <c r="L50" s="2"/>
      <c r="M50" s="1">
        <v>399</v>
      </c>
      <c r="N50" s="2" t="s">
        <v>134</v>
      </c>
      <c r="O50" s="2" t="s">
        <v>134</v>
      </c>
      <c r="P50" s="2" t="s">
        <v>3</v>
      </c>
      <c r="Q50" s="2" t="s">
        <v>133</v>
      </c>
      <c r="R50" s="2"/>
      <c r="S50" s="2"/>
      <c r="T50" s="2"/>
      <c r="U50" s="2" t="s">
        <v>12</v>
      </c>
      <c r="V50" s="2" t="s">
        <v>10</v>
      </c>
      <c r="W50" s="2" t="s">
        <v>13</v>
      </c>
      <c r="X50" s="2">
        <v>31400</v>
      </c>
      <c r="Y50" s="2">
        <v>196900</v>
      </c>
      <c r="Z50" s="1">
        <v>0</v>
      </c>
      <c r="AA50" s="1">
        <v>228300</v>
      </c>
      <c r="AB50" s="1">
        <v>10990</v>
      </c>
      <c r="AC50" s="1">
        <v>68920</v>
      </c>
      <c r="AD50" s="1">
        <v>1950</v>
      </c>
      <c r="AE50" s="1">
        <v>1</v>
      </c>
      <c r="AF50" s="1">
        <v>1</v>
      </c>
      <c r="AG50" s="1">
        <v>2880</v>
      </c>
      <c r="AH50" s="1">
        <v>1</v>
      </c>
      <c r="AI50" s="1">
        <v>1</v>
      </c>
      <c r="AJ50" s="1">
        <v>494</v>
      </c>
      <c r="AK50" s="2" t="s">
        <v>20</v>
      </c>
      <c r="AL50" s="1">
        <v>399</v>
      </c>
      <c r="AM50" s="1">
        <v>1999</v>
      </c>
      <c r="AN50" s="1">
        <v>0</v>
      </c>
      <c r="AO50" s="1">
        <v>45</v>
      </c>
      <c r="AP50" s="2" t="s">
        <v>15</v>
      </c>
      <c r="AQ50" s="2"/>
      <c r="AR50" t="str">
        <f>_xlfn.TEXTJOIN(,,"http://portagecountyauditor.org/Data.aspx?ParcelID=",C50)</f>
        <v>http://portagecountyauditor.org/Data.aspx?ParcelID=08-028-00-00-058-005</v>
      </c>
      <c r="AS50" s="5" t="str">
        <f>HYPERLINK(AR50,"Link to Auditor's Site")</f>
        <v>Link to Auditor's Site</v>
      </c>
    </row>
    <row r="51" spans="1:45" x14ac:dyDescent="0.2">
      <c r="A51" s="2" t="s">
        <v>252</v>
      </c>
      <c r="B51" s="3">
        <v>32874</v>
      </c>
      <c r="C51" s="2" t="s">
        <v>371</v>
      </c>
      <c r="D51" s="2">
        <v>0.24725385999999999</v>
      </c>
      <c r="E51" s="2">
        <v>0.27</v>
      </c>
      <c r="F51" s="2" t="s">
        <v>371</v>
      </c>
      <c r="G51" s="2"/>
      <c r="H51" s="2"/>
      <c r="I51" s="2"/>
      <c r="J51" s="2" t="s">
        <v>63</v>
      </c>
      <c r="K51" s="2"/>
      <c r="L51" s="2"/>
      <c r="M51" s="1">
        <v>630</v>
      </c>
      <c r="N51" s="2" t="s">
        <v>262</v>
      </c>
      <c r="O51" s="2" t="s">
        <v>252</v>
      </c>
      <c r="P51" s="2" t="s">
        <v>241</v>
      </c>
      <c r="Q51" s="2"/>
      <c r="R51" s="2"/>
      <c r="S51" s="2"/>
      <c r="T51" s="2"/>
      <c r="U51" s="2" t="s">
        <v>12</v>
      </c>
      <c r="V51" s="2" t="s">
        <v>10</v>
      </c>
      <c r="W51" s="2" t="s">
        <v>13</v>
      </c>
      <c r="X51" s="2">
        <v>6600</v>
      </c>
      <c r="Y51" s="2">
        <v>3100</v>
      </c>
      <c r="Z51" s="1">
        <v>0</v>
      </c>
      <c r="AA51" s="1">
        <v>9700</v>
      </c>
      <c r="AB51" s="1">
        <v>2310</v>
      </c>
      <c r="AC51" s="1">
        <v>1090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15</v>
      </c>
      <c r="AQ51" s="2"/>
      <c r="AR51" t="str">
        <f>_xlfn.TEXTJOIN(,,"http://portagecountyauditor.org/Data.aspx?ParcelID=",C51)</f>
        <v>http://portagecountyauditor.org/Data.aspx?ParcelID=08-029-00-00-009-000</v>
      </c>
      <c r="AS51" s="5" t="str">
        <f>HYPERLINK(AR51,"Link to Auditor's Site")</f>
        <v>Link to Auditor's Site</v>
      </c>
    </row>
    <row r="52" spans="1:45" x14ac:dyDescent="0.2">
      <c r="A52" s="2" t="s">
        <v>291</v>
      </c>
      <c r="B52" s="3">
        <v>33037</v>
      </c>
      <c r="C52" s="2" t="s">
        <v>382</v>
      </c>
      <c r="D52" s="2">
        <v>0.25312222000000001</v>
      </c>
      <c r="E52" s="2">
        <v>0.25</v>
      </c>
      <c r="F52" s="2" t="s">
        <v>382</v>
      </c>
      <c r="G52" s="2"/>
      <c r="H52" s="2" t="s">
        <v>383</v>
      </c>
      <c r="I52" s="2"/>
      <c r="J52" s="2" t="s">
        <v>63</v>
      </c>
      <c r="K52" s="2"/>
      <c r="L52" s="2"/>
      <c r="M52" s="1">
        <v>680</v>
      </c>
      <c r="N52" s="2" t="s">
        <v>291</v>
      </c>
      <c r="O52" s="2" t="s">
        <v>294</v>
      </c>
      <c r="P52" s="2" t="s">
        <v>384</v>
      </c>
      <c r="Q52" s="2"/>
      <c r="R52" s="2"/>
      <c r="S52" s="2"/>
      <c r="T52" s="2"/>
      <c r="U52" s="2" t="s">
        <v>12</v>
      </c>
      <c r="V52" s="2" t="s">
        <v>10</v>
      </c>
      <c r="W52" s="2" t="s">
        <v>13</v>
      </c>
      <c r="X52" s="2">
        <v>6300</v>
      </c>
      <c r="Y52" s="2">
        <v>21200</v>
      </c>
      <c r="Z52" s="1">
        <v>0</v>
      </c>
      <c r="AA52" s="1">
        <v>27500</v>
      </c>
      <c r="AB52" s="1">
        <v>2210</v>
      </c>
      <c r="AC52" s="1">
        <v>7420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15</v>
      </c>
      <c r="AQ52" s="2"/>
      <c r="AR52" t="str">
        <f>_xlfn.TEXTJOIN(,,"http://portagecountyauditor.org/Data.aspx?ParcelID=",C52)</f>
        <v>http://portagecountyauditor.org/Data.aspx?ParcelID=08-029-00-00-014-000</v>
      </c>
      <c r="AS52" s="5" t="str">
        <f>HYPERLINK(AR52,"Link to Auditor's Site")</f>
        <v>Link to Auditor's Site</v>
      </c>
    </row>
    <row r="53" spans="1:45" x14ac:dyDescent="0.2">
      <c r="A53" s="2" t="s">
        <v>236</v>
      </c>
      <c r="B53" s="3">
        <v>32874</v>
      </c>
      <c r="C53" s="2" t="s">
        <v>237</v>
      </c>
      <c r="D53" s="2">
        <v>0.13212194999999999</v>
      </c>
      <c r="E53" s="2">
        <v>0</v>
      </c>
      <c r="F53" s="2" t="s">
        <v>237</v>
      </c>
      <c r="G53" s="2"/>
      <c r="H53" s="2" t="s">
        <v>238</v>
      </c>
      <c r="I53" s="2"/>
      <c r="J53" s="2" t="s">
        <v>46</v>
      </c>
      <c r="K53" s="2"/>
      <c r="L53" s="2"/>
      <c r="M53" s="1">
        <v>630</v>
      </c>
      <c r="N53" s="2" t="s">
        <v>236</v>
      </c>
      <c r="O53" s="2" t="s">
        <v>239</v>
      </c>
      <c r="P53" s="2"/>
      <c r="Q53" s="2"/>
      <c r="R53" s="2"/>
      <c r="S53" s="2"/>
      <c r="T53" s="2"/>
      <c r="U53" s="2"/>
      <c r="V53" s="2"/>
      <c r="W53" s="2"/>
      <c r="X53" s="2">
        <v>5000</v>
      </c>
      <c r="Y53" s="2">
        <v>80000</v>
      </c>
      <c r="Z53" s="1">
        <v>0</v>
      </c>
      <c r="AA53" s="1">
        <v>85000</v>
      </c>
      <c r="AB53" s="1">
        <v>1750</v>
      </c>
      <c r="AC53" s="1">
        <v>28000</v>
      </c>
      <c r="AD53" s="1">
        <v>1950</v>
      </c>
      <c r="AE53" s="1">
        <v>1</v>
      </c>
      <c r="AF53" s="2"/>
      <c r="AG53" s="1">
        <v>2744</v>
      </c>
      <c r="AH53" s="1">
        <v>1</v>
      </c>
      <c r="AI53" s="1">
        <v>1</v>
      </c>
      <c r="AJ53" s="1">
        <v>427</v>
      </c>
      <c r="AK53" s="2" t="s">
        <v>242</v>
      </c>
      <c r="AL53" s="2"/>
      <c r="AM53" s="1">
        <v>1990</v>
      </c>
      <c r="AN53" s="1">
        <v>0</v>
      </c>
      <c r="AO53" s="1">
        <v>45</v>
      </c>
      <c r="AP53" s="2" t="s">
        <v>15</v>
      </c>
      <c r="AQ53" s="2"/>
      <c r="AR53" t="str">
        <f>_xlfn.TEXTJOIN(,,"http://portagecountyauditor.org/Data.aspx?ParcelID=",C53)</f>
        <v>http://portagecountyauditor.org/Data.aspx?ParcelID=08-029-00-00-015-000</v>
      </c>
      <c r="AS53" s="5" t="str">
        <f>HYPERLINK(AR53,"Link to Auditor's Site")</f>
        <v>Link to Auditor's Site</v>
      </c>
    </row>
    <row r="54" spans="1:45" x14ac:dyDescent="0.2">
      <c r="A54" s="2" t="s">
        <v>252</v>
      </c>
      <c r="B54" s="3">
        <v>32874</v>
      </c>
      <c r="C54" s="2" t="s">
        <v>261</v>
      </c>
      <c r="D54" s="2">
        <v>1.7471608599999999</v>
      </c>
      <c r="E54" s="2">
        <v>1.73</v>
      </c>
      <c r="F54" s="2" t="s">
        <v>261</v>
      </c>
      <c r="G54" s="2"/>
      <c r="H54" s="2" t="s">
        <v>238</v>
      </c>
      <c r="I54" s="2"/>
      <c r="J54" s="2" t="s">
        <v>46</v>
      </c>
      <c r="K54" s="2"/>
      <c r="L54" s="2"/>
      <c r="M54" s="1">
        <v>630</v>
      </c>
      <c r="N54" s="2" t="s">
        <v>262</v>
      </c>
      <c r="O54" s="2" t="s">
        <v>252</v>
      </c>
      <c r="P54" s="2"/>
      <c r="Q54" s="2"/>
      <c r="R54" s="2"/>
      <c r="S54" s="2"/>
      <c r="T54" s="2"/>
      <c r="U54" s="2"/>
      <c r="V54" s="2"/>
      <c r="W54" s="2"/>
      <c r="X54" s="2">
        <v>20800</v>
      </c>
      <c r="Y54" s="2">
        <v>203700</v>
      </c>
      <c r="Z54" s="1">
        <v>0</v>
      </c>
      <c r="AA54" s="1">
        <v>224500</v>
      </c>
      <c r="AB54" s="1">
        <v>7280</v>
      </c>
      <c r="AC54" s="1">
        <v>71300</v>
      </c>
      <c r="AD54" s="1">
        <v>2014</v>
      </c>
      <c r="AE54" s="1">
        <v>1</v>
      </c>
      <c r="AF54" s="2"/>
      <c r="AG54" s="1">
        <v>4416</v>
      </c>
      <c r="AH54" s="1">
        <v>1</v>
      </c>
      <c r="AI54" s="1">
        <v>1</v>
      </c>
      <c r="AJ54" s="1">
        <v>427</v>
      </c>
      <c r="AK54" s="2" t="s">
        <v>242</v>
      </c>
      <c r="AL54" s="2"/>
      <c r="AM54" s="1">
        <v>0</v>
      </c>
      <c r="AN54" s="1">
        <v>0</v>
      </c>
      <c r="AO54" s="1">
        <v>4</v>
      </c>
      <c r="AP54" s="2" t="s">
        <v>15</v>
      </c>
      <c r="AQ54" s="2"/>
      <c r="AR54" t="str">
        <f>_xlfn.TEXTJOIN(,,"http://portagecountyauditor.org/Data.aspx?ParcelID=",C54)</f>
        <v>http://portagecountyauditor.org/Data.aspx?ParcelID=08-029-00-00-016-000</v>
      </c>
      <c r="AS54" s="5" t="str">
        <f>HYPERLINK(AR54,"Link to Auditor's Site")</f>
        <v>Link to Auditor's Site</v>
      </c>
    </row>
    <row r="55" spans="1:45" x14ac:dyDescent="0.2">
      <c r="A55" s="2" t="s">
        <v>197</v>
      </c>
      <c r="B55" s="3">
        <v>41138</v>
      </c>
      <c r="C55" s="2" t="s">
        <v>202</v>
      </c>
      <c r="D55" s="2">
        <v>0.17156768</v>
      </c>
      <c r="E55" s="2">
        <v>0.17199999999999999</v>
      </c>
      <c r="F55" s="2" t="s">
        <v>202</v>
      </c>
      <c r="G55" s="2"/>
      <c r="H55" s="2"/>
      <c r="I55" s="2"/>
      <c r="J55" s="2" t="s">
        <v>63</v>
      </c>
      <c r="K55" s="2"/>
      <c r="L55" s="2"/>
      <c r="M55" s="1">
        <v>429</v>
      </c>
      <c r="N55" s="2" t="s">
        <v>197</v>
      </c>
      <c r="O55" s="2" t="s">
        <v>200</v>
      </c>
      <c r="P55" s="2" t="s">
        <v>201</v>
      </c>
      <c r="Q55" s="2"/>
      <c r="R55" s="2"/>
      <c r="S55" s="2"/>
      <c r="T55" s="2"/>
      <c r="U55" s="2" t="s">
        <v>12</v>
      </c>
      <c r="V55" s="2" t="s">
        <v>10</v>
      </c>
      <c r="W55" s="2" t="s">
        <v>13</v>
      </c>
      <c r="X55" s="2">
        <v>8200</v>
      </c>
      <c r="Y55" s="2">
        <v>35000</v>
      </c>
      <c r="Z55" s="1">
        <v>0</v>
      </c>
      <c r="AA55" s="1">
        <v>43200</v>
      </c>
      <c r="AB55" s="1">
        <v>2870</v>
      </c>
      <c r="AC55" s="1">
        <v>12250</v>
      </c>
      <c r="AD55" s="1">
        <v>1900</v>
      </c>
      <c r="AE55" s="1">
        <v>1</v>
      </c>
      <c r="AF55" s="1">
        <v>1</v>
      </c>
      <c r="AG55" s="1">
        <v>2600</v>
      </c>
      <c r="AH55" s="1">
        <v>1</v>
      </c>
      <c r="AI55" s="1">
        <v>1</v>
      </c>
      <c r="AJ55" s="1">
        <v>406</v>
      </c>
      <c r="AK55" s="2" t="s">
        <v>14</v>
      </c>
      <c r="AL55" s="1">
        <v>429</v>
      </c>
      <c r="AM55" s="1">
        <v>1984</v>
      </c>
      <c r="AN55" s="1">
        <v>0</v>
      </c>
      <c r="AO55" s="1">
        <v>52</v>
      </c>
      <c r="AP55" s="2" t="s">
        <v>15</v>
      </c>
      <c r="AQ55" s="2"/>
      <c r="AR55" t="str">
        <f>_xlfn.TEXTJOIN(,,"http://portagecountyauditor.org/Data.aspx?ParcelID=",C55)</f>
        <v>http://portagecountyauditor.org/Data.aspx?ParcelID=08-029-00-00-017-000</v>
      </c>
      <c r="AS55" s="5" t="str">
        <f>HYPERLINK(AR55,"Link to Auditor's Site")</f>
        <v>Link to Auditor's Site</v>
      </c>
    </row>
    <row r="56" spans="1:45" x14ac:dyDescent="0.2">
      <c r="A56" s="2" t="s">
        <v>197</v>
      </c>
      <c r="B56" s="3">
        <v>41138</v>
      </c>
      <c r="C56" s="2" t="s">
        <v>198</v>
      </c>
      <c r="D56" s="2">
        <v>0.25038793999999998</v>
      </c>
      <c r="E56" s="2">
        <v>0.25</v>
      </c>
      <c r="F56" s="2" t="s">
        <v>198</v>
      </c>
      <c r="G56" s="2"/>
      <c r="H56" s="2" t="s">
        <v>199</v>
      </c>
      <c r="I56" s="2"/>
      <c r="J56" s="2" t="s">
        <v>63</v>
      </c>
      <c r="K56" s="2"/>
      <c r="L56" s="2"/>
      <c r="M56" s="1">
        <v>420</v>
      </c>
      <c r="N56" s="2" t="s">
        <v>197</v>
      </c>
      <c r="O56" s="2" t="s">
        <v>200</v>
      </c>
      <c r="P56" s="2" t="s">
        <v>201</v>
      </c>
      <c r="Q56" s="2"/>
      <c r="R56" s="2"/>
      <c r="S56" s="2"/>
      <c r="T56" s="2"/>
      <c r="U56" s="2" t="s">
        <v>12</v>
      </c>
      <c r="V56" s="2" t="s">
        <v>10</v>
      </c>
      <c r="W56" s="2" t="s">
        <v>13</v>
      </c>
      <c r="X56" s="2">
        <v>12000</v>
      </c>
      <c r="Y56" s="2">
        <v>50600</v>
      </c>
      <c r="Z56" s="1">
        <v>0</v>
      </c>
      <c r="AA56" s="1">
        <v>62600</v>
      </c>
      <c r="AB56" s="1">
        <v>4200</v>
      </c>
      <c r="AC56" s="1">
        <v>17710</v>
      </c>
      <c r="AD56" s="1">
        <v>1900</v>
      </c>
      <c r="AE56" s="1">
        <v>1</v>
      </c>
      <c r="AF56" s="1">
        <v>1</v>
      </c>
      <c r="AG56" s="1">
        <v>2222</v>
      </c>
      <c r="AH56" s="1">
        <v>1</v>
      </c>
      <c r="AI56" s="1">
        <v>1</v>
      </c>
      <c r="AJ56" s="1">
        <v>353</v>
      </c>
      <c r="AK56" s="2" t="s">
        <v>40</v>
      </c>
      <c r="AL56" s="1">
        <v>420</v>
      </c>
      <c r="AM56" s="1">
        <v>1984</v>
      </c>
      <c r="AN56" s="1">
        <v>0</v>
      </c>
      <c r="AO56" s="1">
        <v>52</v>
      </c>
      <c r="AP56" s="2" t="s">
        <v>15</v>
      </c>
      <c r="AQ56" s="2"/>
      <c r="AR56" t="str">
        <f>_xlfn.TEXTJOIN(,,"http://portagecountyauditor.org/Data.aspx?ParcelID=",C56)</f>
        <v>http://portagecountyauditor.org/Data.aspx?ParcelID=08-029-00-00-018-000</v>
      </c>
      <c r="AS56" s="5" t="str">
        <f>HYPERLINK(AR56,"Link to Auditor's Site")</f>
        <v>Link to Auditor's Site</v>
      </c>
    </row>
    <row r="57" spans="1:45" x14ac:dyDescent="0.2">
      <c r="A57" s="2" t="s">
        <v>123</v>
      </c>
      <c r="B57" s="3">
        <v>38862</v>
      </c>
      <c r="C57" s="2" t="s">
        <v>124</v>
      </c>
      <c r="D57" s="2">
        <v>0.76243225999999997</v>
      </c>
      <c r="E57" s="2">
        <v>0.75700000000000001</v>
      </c>
      <c r="F57" s="2" t="s">
        <v>124</v>
      </c>
      <c r="G57" s="2"/>
      <c r="H57" s="2" t="s">
        <v>125</v>
      </c>
      <c r="I57" s="2"/>
      <c r="J57" s="2" t="s">
        <v>35</v>
      </c>
      <c r="K57" s="2"/>
      <c r="L57" s="2"/>
      <c r="M57" s="1">
        <v>430</v>
      </c>
      <c r="N57" s="2" t="s">
        <v>126</v>
      </c>
      <c r="O57" s="2" t="s">
        <v>123</v>
      </c>
      <c r="P57" s="2" t="s">
        <v>127</v>
      </c>
      <c r="Q57" s="2" t="s">
        <v>128</v>
      </c>
      <c r="R57" s="2"/>
      <c r="S57" s="2" t="s">
        <v>129</v>
      </c>
      <c r="T57" s="2"/>
      <c r="U57" s="2" t="s">
        <v>94</v>
      </c>
      <c r="V57" s="2" t="s">
        <v>10</v>
      </c>
      <c r="W57" s="2" t="s">
        <v>130</v>
      </c>
      <c r="X57" s="2">
        <v>36300</v>
      </c>
      <c r="Y57" s="2">
        <v>43700</v>
      </c>
      <c r="Z57" s="1">
        <v>0</v>
      </c>
      <c r="AA57" s="1">
        <v>80000</v>
      </c>
      <c r="AB57" s="1">
        <v>12710</v>
      </c>
      <c r="AC57" s="1">
        <v>15300</v>
      </c>
      <c r="AD57" s="1">
        <v>1950</v>
      </c>
      <c r="AE57" s="1">
        <v>1</v>
      </c>
      <c r="AF57" s="1">
        <v>1</v>
      </c>
      <c r="AG57" s="1">
        <v>2240</v>
      </c>
      <c r="AH57" s="1">
        <v>1</v>
      </c>
      <c r="AI57" s="1">
        <v>1</v>
      </c>
      <c r="AJ57" s="1">
        <v>350</v>
      </c>
      <c r="AK57" s="2" t="s">
        <v>116</v>
      </c>
      <c r="AL57" s="1">
        <v>430</v>
      </c>
      <c r="AM57" s="1">
        <v>2017</v>
      </c>
      <c r="AN57" s="1">
        <v>0</v>
      </c>
      <c r="AO57" s="1">
        <v>45</v>
      </c>
      <c r="AP57" s="2" t="s">
        <v>15</v>
      </c>
      <c r="AQ57" s="2"/>
      <c r="AR57" t="str">
        <f>_xlfn.TEXTJOIN(,,"http://portagecountyauditor.org/Data.aspx?ParcelID=",C57)</f>
        <v>http://portagecountyauditor.org/Data.aspx?ParcelID=08-029-00-00-021-000</v>
      </c>
      <c r="AS57" s="5" t="str">
        <f>HYPERLINK(AR57,"Link to Auditor's Site")</f>
        <v>Link to Auditor's Site</v>
      </c>
    </row>
    <row r="58" spans="1:45" x14ac:dyDescent="0.2">
      <c r="A58" s="2" t="s">
        <v>431</v>
      </c>
      <c r="B58" s="3">
        <v>42173</v>
      </c>
      <c r="C58" s="2" t="s">
        <v>432</v>
      </c>
      <c r="D58" s="2">
        <v>3.2465145899999999</v>
      </c>
      <c r="E58" s="2">
        <v>3.2280000000000002</v>
      </c>
      <c r="F58" s="2" t="s">
        <v>432</v>
      </c>
      <c r="G58" s="2"/>
      <c r="H58" s="2" t="s">
        <v>433</v>
      </c>
      <c r="I58" s="2"/>
      <c r="J58" s="2" t="s">
        <v>3</v>
      </c>
      <c r="K58" s="2"/>
      <c r="L58" s="2"/>
      <c r="M58" s="1">
        <v>481</v>
      </c>
      <c r="N58" s="2" t="s">
        <v>431</v>
      </c>
      <c r="O58" s="2" t="s">
        <v>434</v>
      </c>
      <c r="P58" s="2" t="s">
        <v>188</v>
      </c>
      <c r="Q58" s="2" t="s">
        <v>435</v>
      </c>
      <c r="R58" s="2" t="s">
        <v>22</v>
      </c>
      <c r="S58" s="2" t="s">
        <v>72</v>
      </c>
      <c r="T58" s="2"/>
      <c r="U58" s="2" t="s">
        <v>378</v>
      </c>
      <c r="V58" s="2" t="s">
        <v>10</v>
      </c>
      <c r="W58" s="2" t="s">
        <v>436</v>
      </c>
      <c r="X58" s="2">
        <v>32600</v>
      </c>
      <c r="Y58" s="2">
        <v>217800</v>
      </c>
      <c r="Z58" s="1">
        <v>0</v>
      </c>
      <c r="AA58" s="1">
        <v>250400</v>
      </c>
      <c r="AB58" s="1">
        <v>11410</v>
      </c>
      <c r="AC58" s="1">
        <v>76230</v>
      </c>
      <c r="AD58" s="1">
        <v>2015</v>
      </c>
      <c r="AE58" s="1">
        <v>1</v>
      </c>
      <c r="AF58" s="2"/>
      <c r="AG58" s="1">
        <v>4500</v>
      </c>
      <c r="AH58" s="1">
        <v>1</v>
      </c>
      <c r="AI58" s="1">
        <v>1</v>
      </c>
      <c r="AJ58" s="1">
        <v>386</v>
      </c>
      <c r="AK58" s="2" t="s">
        <v>135</v>
      </c>
      <c r="AL58" s="2"/>
      <c r="AM58" s="1">
        <v>0</v>
      </c>
      <c r="AN58" s="1">
        <v>0</v>
      </c>
      <c r="AO58" s="1">
        <v>3</v>
      </c>
      <c r="AP58" s="2" t="s">
        <v>15</v>
      </c>
      <c r="AQ58" s="2"/>
      <c r="AR58" t="str">
        <f>_xlfn.TEXTJOIN(,,"http://portagecountyauditor.org/Data.aspx?ParcelID=",C58)</f>
        <v>http://portagecountyauditor.org/Data.aspx?ParcelID=08-029-00-00-036-000</v>
      </c>
      <c r="AS58" s="5" t="str">
        <f>HYPERLINK(AR58,"Link to Auditor's Site")</f>
        <v>Link to Auditor's Site</v>
      </c>
    </row>
    <row r="59" spans="1:45" x14ac:dyDescent="0.2">
      <c r="A59" s="2" t="s">
        <v>252</v>
      </c>
      <c r="B59" s="3">
        <v>32874</v>
      </c>
      <c r="C59" s="2" t="s">
        <v>413</v>
      </c>
      <c r="D59" s="2">
        <v>3.5551859999999998E-2</v>
      </c>
      <c r="E59" s="2">
        <v>0</v>
      </c>
      <c r="F59" s="2" t="s">
        <v>413</v>
      </c>
      <c r="G59" s="2"/>
      <c r="H59" s="2" t="s">
        <v>414</v>
      </c>
      <c r="I59" s="2"/>
      <c r="J59" s="2" t="s">
        <v>63</v>
      </c>
      <c r="K59" s="2"/>
      <c r="L59" s="2"/>
      <c r="M59" s="1">
        <v>630</v>
      </c>
      <c r="N59" s="2" t="s">
        <v>262</v>
      </c>
      <c r="O59" s="2" t="s">
        <v>252</v>
      </c>
      <c r="P59" s="2" t="s">
        <v>241</v>
      </c>
      <c r="Q59" s="2"/>
      <c r="R59" s="2"/>
      <c r="S59" s="2"/>
      <c r="T59" s="2"/>
      <c r="U59" s="2" t="s">
        <v>12</v>
      </c>
      <c r="V59" s="2" t="s">
        <v>10</v>
      </c>
      <c r="W59" s="2" t="s">
        <v>13</v>
      </c>
      <c r="X59" s="2">
        <v>5800</v>
      </c>
      <c r="Y59" s="2">
        <v>15900</v>
      </c>
      <c r="Z59" s="1">
        <v>0</v>
      </c>
      <c r="AA59" s="1">
        <v>21700</v>
      </c>
      <c r="AB59" s="1">
        <v>2030</v>
      </c>
      <c r="AC59" s="1">
        <v>5570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 t="s">
        <v>15</v>
      </c>
      <c r="AQ59" s="2"/>
      <c r="AR59" t="str">
        <f>_xlfn.TEXTJOIN(,,"http://portagecountyauditor.org/Data.aspx?ParcelID=",C59)</f>
        <v>http://portagecountyauditor.org/Data.aspx?ParcelID=08-030-00-00-005-001</v>
      </c>
      <c r="AS59" s="5" t="str">
        <f>HYPERLINK(AR59,"Link to Auditor's Site")</f>
        <v>Link to Auditor's Site</v>
      </c>
    </row>
    <row r="60" spans="1:45" x14ac:dyDescent="0.2">
      <c r="A60" s="2" t="s">
        <v>165</v>
      </c>
      <c r="B60" s="3">
        <v>42569</v>
      </c>
      <c r="C60" s="2" t="s">
        <v>166</v>
      </c>
      <c r="D60" s="2">
        <v>1.6293163100000001</v>
      </c>
      <c r="E60" s="2">
        <v>1.63</v>
      </c>
      <c r="F60" s="2" t="s">
        <v>166</v>
      </c>
      <c r="G60" s="2"/>
      <c r="H60" s="2" t="s">
        <v>167</v>
      </c>
      <c r="I60" s="2"/>
      <c r="J60" s="2" t="s">
        <v>35</v>
      </c>
      <c r="K60" s="2"/>
      <c r="L60" s="2"/>
      <c r="M60" s="1">
        <v>422</v>
      </c>
      <c r="N60" s="2" t="s">
        <v>165</v>
      </c>
      <c r="O60" s="2" t="s">
        <v>165</v>
      </c>
      <c r="P60" s="2" t="s">
        <v>168</v>
      </c>
      <c r="Q60" s="2" t="s">
        <v>169</v>
      </c>
      <c r="R60" s="2"/>
      <c r="S60" s="2" t="s">
        <v>72</v>
      </c>
      <c r="T60" s="2"/>
      <c r="U60" s="2" t="s">
        <v>170</v>
      </c>
      <c r="V60" s="2" t="s">
        <v>10</v>
      </c>
      <c r="W60" s="2" t="s">
        <v>171</v>
      </c>
      <c r="X60" s="2">
        <v>70600</v>
      </c>
      <c r="Y60" s="2">
        <v>513600</v>
      </c>
      <c r="Z60" s="1">
        <v>0</v>
      </c>
      <c r="AA60" s="1">
        <v>584200</v>
      </c>
      <c r="AB60" s="1">
        <v>24710</v>
      </c>
      <c r="AC60" s="1">
        <v>179760</v>
      </c>
      <c r="AD60" s="1">
        <v>2006</v>
      </c>
      <c r="AE60" s="1">
        <v>1</v>
      </c>
      <c r="AF60" s="2"/>
      <c r="AG60" s="1">
        <v>9000</v>
      </c>
      <c r="AH60" s="1">
        <v>1</v>
      </c>
      <c r="AI60" s="1">
        <v>1</v>
      </c>
      <c r="AJ60" s="1">
        <v>319</v>
      </c>
      <c r="AK60" s="2" t="s">
        <v>172</v>
      </c>
      <c r="AL60" s="2"/>
      <c r="AM60" s="1">
        <v>0</v>
      </c>
      <c r="AN60" s="1">
        <v>0</v>
      </c>
      <c r="AO60" s="1">
        <v>12</v>
      </c>
      <c r="AP60" s="2" t="s">
        <v>15</v>
      </c>
      <c r="AQ60" s="2"/>
      <c r="AR60" t="str">
        <f>_xlfn.TEXTJOIN(,,"http://portagecountyauditor.org/Data.aspx?ParcelID=",C60)</f>
        <v>http://portagecountyauditor.org/Data.aspx?ParcelID=08-030-00-00-005-004</v>
      </c>
      <c r="AS60" s="5" t="str">
        <f>HYPERLINK(AR60,"Link to Auditor's Site")</f>
        <v>Link to Auditor's Site</v>
      </c>
    </row>
    <row r="61" spans="1:45" x14ac:dyDescent="0.2">
      <c r="A61" s="2" t="s">
        <v>291</v>
      </c>
      <c r="B61" s="3">
        <v>38707</v>
      </c>
      <c r="C61" s="2" t="s">
        <v>292</v>
      </c>
      <c r="D61" s="2">
        <v>0.20116772999999999</v>
      </c>
      <c r="E61" s="2">
        <v>0.2</v>
      </c>
      <c r="F61" s="2" t="s">
        <v>292</v>
      </c>
      <c r="G61" s="2"/>
      <c r="H61" s="2" t="s">
        <v>293</v>
      </c>
      <c r="I61" s="2"/>
      <c r="J61" s="2" t="s">
        <v>63</v>
      </c>
      <c r="K61" s="2"/>
      <c r="L61" s="2"/>
      <c r="M61" s="1">
        <v>680</v>
      </c>
      <c r="N61" s="2" t="s">
        <v>291</v>
      </c>
      <c r="O61" s="2" t="s">
        <v>294</v>
      </c>
      <c r="P61" s="2" t="s">
        <v>295</v>
      </c>
      <c r="Q61" s="2" t="s">
        <v>296</v>
      </c>
      <c r="R61" s="2"/>
      <c r="S61" s="2" t="s">
        <v>17</v>
      </c>
      <c r="T61" s="2"/>
      <c r="U61" s="2" t="s">
        <v>12</v>
      </c>
      <c r="V61" s="2" t="s">
        <v>10</v>
      </c>
      <c r="W61" s="2" t="s">
        <v>13</v>
      </c>
      <c r="X61" s="2">
        <v>4500</v>
      </c>
      <c r="Y61" s="2">
        <v>21300</v>
      </c>
      <c r="Z61" s="1">
        <v>0</v>
      </c>
      <c r="AA61" s="1">
        <v>25800</v>
      </c>
      <c r="AB61" s="1">
        <v>1580</v>
      </c>
      <c r="AC61" s="1">
        <v>7460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 t="s">
        <v>15</v>
      </c>
      <c r="AQ61" s="2"/>
      <c r="AR61" t="str">
        <f>_xlfn.TEXTJOIN(,,"http://portagecountyauditor.org/Data.aspx?ParcelID=",C61)</f>
        <v>http://portagecountyauditor.org/Data.aspx?ParcelID=08-030-00-00-007-000</v>
      </c>
      <c r="AS61" s="5" t="str">
        <f>HYPERLINK(AR61,"Link to Auditor's Site")</f>
        <v>Link to Auditor's Site</v>
      </c>
    </row>
    <row r="62" spans="1:45" x14ac:dyDescent="0.2">
      <c r="A62" s="2" t="s">
        <v>394</v>
      </c>
      <c r="B62" s="3">
        <v>42998</v>
      </c>
      <c r="C62" s="2" t="s">
        <v>395</v>
      </c>
      <c r="D62" s="2">
        <v>30.918272770000002</v>
      </c>
      <c r="E62" s="2">
        <v>30.388999999999999</v>
      </c>
      <c r="F62" s="2" t="s">
        <v>395</v>
      </c>
      <c r="G62" s="2"/>
      <c r="H62" s="2"/>
      <c r="I62" s="2"/>
      <c r="J62" s="2" t="s">
        <v>63</v>
      </c>
      <c r="K62" s="2"/>
      <c r="L62" s="2"/>
      <c r="M62" s="1">
        <v>499</v>
      </c>
      <c r="N62" s="2" t="s">
        <v>394</v>
      </c>
      <c r="O62" s="2" t="s">
        <v>396</v>
      </c>
      <c r="P62" s="2" t="s">
        <v>397</v>
      </c>
      <c r="Q62" s="2" t="s">
        <v>235</v>
      </c>
      <c r="R62" s="2" t="s">
        <v>49</v>
      </c>
      <c r="S62" s="2" t="s">
        <v>72</v>
      </c>
      <c r="T62" s="2" t="s">
        <v>121</v>
      </c>
      <c r="U62" s="2" t="s">
        <v>122</v>
      </c>
      <c r="V62" s="2" t="s">
        <v>10</v>
      </c>
      <c r="W62" s="2" t="s">
        <v>232</v>
      </c>
      <c r="X62" s="2">
        <v>84600</v>
      </c>
      <c r="Y62" s="2">
        <v>13800</v>
      </c>
      <c r="Z62" s="1">
        <v>0</v>
      </c>
      <c r="AA62" s="1">
        <v>98400</v>
      </c>
      <c r="AB62" s="1">
        <v>29610</v>
      </c>
      <c r="AC62" s="1">
        <v>4830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15</v>
      </c>
      <c r="AQ62" s="2"/>
      <c r="AR62" t="str">
        <f>_xlfn.TEXTJOIN(,,"http://portagecountyauditor.org/Data.aspx?ParcelID=",C62)</f>
        <v>http://portagecountyauditor.org/Data.aspx?ParcelID=08-030-00-00-020-000</v>
      </c>
      <c r="AS62" s="5" t="str">
        <f>HYPERLINK(AR62,"Link to Auditor's Site")</f>
        <v>Link to Auditor's Site</v>
      </c>
    </row>
    <row r="63" spans="1:45" x14ac:dyDescent="0.2">
      <c r="A63" s="2" t="s">
        <v>366</v>
      </c>
      <c r="B63" s="3">
        <v>42842</v>
      </c>
      <c r="C63" s="2" t="s">
        <v>429</v>
      </c>
      <c r="D63" s="2">
        <v>2.99968637</v>
      </c>
      <c r="E63" s="2">
        <v>3</v>
      </c>
      <c r="F63" s="2" t="s">
        <v>429</v>
      </c>
      <c r="G63" s="2"/>
      <c r="H63" s="2" t="s">
        <v>430</v>
      </c>
      <c r="I63" s="2"/>
      <c r="J63" s="2" t="s">
        <v>63</v>
      </c>
      <c r="K63" s="2"/>
      <c r="L63" s="2"/>
      <c r="M63" s="1">
        <v>499</v>
      </c>
      <c r="N63" s="2" t="s">
        <v>366</v>
      </c>
      <c r="O63" s="2" t="s">
        <v>366</v>
      </c>
      <c r="P63" s="2" t="s">
        <v>95</v>
      </c>
      <c r="Q63" s="2" t="s">
        <v>369</v>
      </c>
      <c r="R63" s="2"/>
      <c r="S63" s="2" t="s">
        <v>17</v>
      </c>
      <c r="T63" s="2"/>
      <c r="U63" s="2" t="s">
        <v>18</v>
      </c>
      <c r="V63" s="2" t="s">
        <v>10</v>
      </c>
      <c r="W63" s="2" t="s">
        <v>19</v>
      </c>
      <c r="X63" s="2">
        <v>45700</v>
      </c>
      <c r="Y63" s="2">
        <v>122400</v>
      </c>
      <c r="Z63" s="1">
        <v>0</v>
      </c>
      <c r="AA63" s="1">
        <v>168100</v>
      </c>
      <c r="AB63" s="1">
        <v>16000</v>
      </c>
      <c r="AC63" s="1">
        <v>42840</v>
      </c>
      <c r="AD63" s="1">
        <v>1924</v>
      </c>
      <c r="AE63" s="1">
        <v>1</v>
      </c>
      <c r="AF63" s="1">
        <v>1</v>
      </c>
      <c r="AG63" s="1">
        <v>1205</v>
      </c>
      <c r="AH63" s="1">
        <v>1</v>
      </c>
      <c r="AI63" s="1">
        <v>2</v>
      </c>
      <c r="AJ63" s="1">
        <v>406</v>
      </c>
      <c r="AK63" s="2" t="s">
        <v>14</v>
      </c>
      <c r="AL63" s="1">
        <v>499</v>
      </c>
      <c r="AM63" s="1">
        <v>1982</v>
      </c>
      <c r="AN63" s="1">
        <v>0</v>
      </c>
      <c r="AO63" s="1">
        <v>60</v>
      </c>
      <c r="AP63" s="2" t="s">
        <v>15</v>
      </c>
      <c r="AQ63" s="2"/>
      <c r="AR63" t="str">
        <f>_xlfn.TEXTJOIN(,,"http://portagecountyauditor.org/Data.aspx?ParcelID=",C63)</f>
        <v>http://portagecountyauditor.org/Data.aspx?ParcelID=08-031-00-00-008-000</v>
      </c>
      <c r="AS63" s="5" t="str">
        <f>HYPERLINK(AR63,"Link to Auditor's Site")</f>
        <v>Link to Auditor's Site</v>
      </c>
    </row>
    <row r="64" spans="1:45" x14ac:dyDescent="0.2">
      <c r="A64" s="2" t="s">
        <v>248</v>
      </c>
      <c r="B64" s="3">
        <v>32874</v>
      </c>
      <c r="C64" s="2" t="s">
        <v>372</v>
      </c>
      <c r="D64" s="2">
        <v>0.87827416000000003</v>
      </c>
      <c r="E64" s="2">
        <v>0.878</v>
      </c>
      <c r="F64" s="2" t="s">
        <v>372</v>
      </c>
      <c r="G64" s="2"/>
      <c r="H64" s="2"/>
      <c r="I64" s="2"/>
      <c r="J64" s="2" t="s">
        <v>35</v>
      </c>
      <c r="K64" s="2"/>
      <c r="L64" s="2"/>
      <c r="M64" s="1">
        <v>630</v>
      </c>
      <c r="N64" s="2" t="s">
        <v>248</v>
      </c>
      <c r="O64" s="2" t="s">
        <v>240</v>
      </c>
      <c r="P64" s="2"/>
      <c r="Q64" s="2"/>
      <c r="R64" s="2"/>
      <c r="S64" s="2"/>
      <c r="T64" s="2"/>
      <c r="U64" s="2"/>
      <c r="V64" s="2"/>
      <c r="W64" s="2"/>
      <c r="X64" s="2">
        <v>11600</v>
      </c>
      <c r="Y64" s="2">
        <v>500</v>
      </c>
      <c r="Z64" s="1">
        <v>0</v>
      </c>
      <c r="AA64" s="1">
        <v>12100</v>
      </c>
      <c r="AB64" s="1">
        <v>4060</v>
      </c>
      <c r="AC64" s="1">
        <v>180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15</v>
      </c>
      <c r="AQ64" s="2"/>
      <c r="AR64" t="str">
        <f>_xlfn.TEXTJOIN(,,"http://portagecountyauditor.org/Data.aspx?ParcelID=",C64)</f>
        <v>http://portagecountyauditor.org/Data.aspx?ParcelID=08-031-00-00-017-000</v>
      </c>
      <c r="AS64" s="5" t="str">
        <f>HYPERLINK(AR64,"Link to Auditor's Site")</f>
        <v>Link to Auditor's Site</v>
      </c>
    </row>
    <row r="65" spans="1:45" x14ac:dyDescent="0.2">
      <c r="A65" s="2" t="s">
        <v>32</v>
      </c>
      <c r="B65" s="3">
        <v>39979</v>
      </c>
      <c r="C65" s="2" t="s">
        <v>33</v>
      </c>
      <c r="D65" s="2">
        <v>0.37480482999999998</v>
      </c>
      <c r="E65" s="2">
        <v>0.38200000000000001</v>
      </c>
      <c r="F65" s="2" t="s">
        <v>33</v>
      </c>
      <c r="G65" s="2"/>
      <c r="H65" s="2" t="s">
        <v>34</v>
      </c>
      <c r="I65" s="2"/>
      <c r="J65" s="2" t="s">
        <v>35</v>
      </c>
      <c r="K65" s="2"/>
      <c r="L65" s="2"/>
      <c r="M65" s="1">
        <v>429</v>
      </c>
      <c r="N65" s="2" t="s">
        <v>32</v>
      </c>
      <c r="O65" s="2" t="s">
        <v>32</v>
      </c>
      <c r="P65" s="2" t="s">
        <v>36</v>
      </c>
      <c r="Q65" s="2" t="s">
        <v>37</v>
      </c>
      <c r="R65" s="2"/>
      <c r="S65" s="2" t="s">
        <v>17</v>
      </c>
      <c r="T65" s="2"/>
      <c r="U65" s="2" t="s">
        <v>38</v>
      </c>
      <c r="V65" s="2" t="s">
        <v>10</v>
      </c>
      <c r="W65" s="2" t="s">
        <v>39</v>
      </c>
      <c r="X65" s="2">
        <v>18200</v>
      </c>
      <c r="Y65" s="2">
        <v>52300</v>
      </c>
      <c r="Z65" s="1">
        <v>0</v>
      </c>
      <c r="AA65" s="1">
        <v>70500</v>
      </c>
      <c r="AB65" s="1">
        <v>6370</v>
      </c>
      <c r="AC65" s="1">
        <v>18310</v>
      </c>
      <c r="AD65" s="1">
        <v>1968</v>
      </c>
      <c r="AE65" s="1">
        <v>1</v>
      </c>
      <c r="AF65" s="1">
        <v>1</v>
      </c>
      <c r="AG65" s="1">
        <v>1218</v>
      </c>
      <c r="AH65" s="1">
        <v>1</v>
      </c>
      <c r="AI65" s="1">
        <v>1</v>
      </c>
      <c r="AJ65" s="1">
        <v>353</v>
      </c>
      <c r="AK65" s="2" t="s">
        <v>40</v>
      </c>
      <c r="AL65" s="1">
        <v>452</v>
      </c>
      <c r="AM65" s="1">
        <v>1990</v>
      </c>
      <c r="AN65" s="1">
        <v>0</v>
      </c>
      <c r="AO65" s="1">
        <v>40</v>
      </c>
      <c r="AP65" s="2" t="s">
        <v>15</v>
      </c>
      <c r="AQ65" s="2"/>
      <c r="AR65" t="str">
        <f>_xlfn.TEXTJOIN(,,"http://portagecountyauditor.org/Data.aspx?ParcelID=",C65)</f>
        <v>http://portagecountyauditor.org/Data.aspx?ParcelID=08-031-00-00-018-000</v>
      </c>
      <c r="AS65" s="5" t="str">
        <f>HYPERLINK(AR65,"Link to Auditor's Site")</f>
        <v>Link to Auditor's Site</v>
      </c>
    </row>
    <row r="66" spans="1:45" x14ac:dyDescent="0.2">
      <c r="A66" s="2" t="s">
        <v>156</v>
      </c>
      <c r="B66" s="3">
        <v>32874</v>
      </c>
      <c r="C66" s="2" t="s">
        <v>157</v>
      </c>
      <c r="D66" s="2">
        <v>0.20885611000000001</v>
      </c>
      <c r="E66" s="2">
        <v>0.26</v>
      </c>
      <c r="F66" s="2" t="s">
        <v>157</v>
      </c>
      <c r="G66" s="2"/>
      <c r="H66" s="2" t="s">
        <v>158</v>
      </c>
      <c r="I66" s="2"/>
      <c r="J66" s="2" t="s">
        <v>35</v>
      </c>
      <c r="K66" s="2"/>
      <c r="L66" s="2"/>
      <c r="M66" s="1">
        <v>429</v>
      </c>
      <c r="N66" s="2" t="s">
        <v>159</v>
      </c>
      <c r="O66" s="2" t="s">
        <v>156</v>
      </c>
      <c r="P66" s="2" t="s">
        <v>160</v>
      </c>
      <c r="Q66" s="2" t="s">
        <v>161</v>
      </c>
      <c r="R66" s="2"/>
      <c r="S66" s="2" t="s">
        <v>17</v>
      </c>
      <c r="T66" s="2"/>
      <c r="U66" s="2" t="s">
        <v>162</v>
      </c>
      <c r="V66" s="2" t="s">
        <v>10</v>
      </c>
      <c r="W66" s="2" t="s">
        <v>163</v>
      </c>
      <c r="X66" s="2">
        <v>12500</v>
      </c>
      <c r="Y66" s="2">
        <v>63800</v>
      </c>
      <c r="Z66" s="1">
        <v>0</v>
      </c>
      <c r="AA66" s="1">
        <v>76300</v>
      </c>
      <c r="AB66" s="1">
        <v>4380</v>
      </c>
      <c r="AC66" s="1">
        <v>22330</v>
      </c>
      <c r="AD66" s="1">
        <v>1961</v>
      </c>
      <c r="AE66" s="1">
        <v>1</v>
      </c>
      <c r="AF66" s="1">
        <v>1</v>
      </c>
      <c r="AG66" s="1">
        <v>1296</v>
      </c>
      <c r="AH66" s="1">
        <v>1</v>
      </c>
      <c r="AI66" s="1">
        <v>1</v>
      </c>
      <c r="AJ66" s="1">
        <v>582</v>
      </c>
      <c r="AK66" s="2" t="s">
        <v>164</v>
      </c>
      <c r="AL66" s="1">
        <v>429</v>
      </c>
      <c r="AM66" s="1">
        <v>0</v>
      </c>
      <c r="AN66" s="1">
        <v>0</v>
      </c>
      <c r="AO66" s="1">
        <v>57</v>
      </c>
      <c r="AP66" s="2" t="s">
        <v>15</v>
      </c>
      <c r="AQ66" s="2"/>
      <c r="AR66" t="str">
        <f>_xlfn.TEXTJOIN(,,"http://portagecountyauditor.org/Data.aspx?ParcelID=",C66)</f>
        <v>http://portagecountyauditor.org/Data.aspx?ParcelID=08-031-00-00-021-000</v>
      </c>
      <c r="AS66" s="5" t="str">
        <f>HYPERLINK(AR66,"Link to Auditor's Site")</f>
        <v>Link to Auditor's Site</v>
      </c>
    </row>
    <row r="67" spans="1:45" x14ac:dyDescent="0.2">
      <c r="A67" s="2" t="s">
        <v>350</v>
      </c>
      <c r="B67" s="3">
        <v>32874</v>
      </c>
      <c r="C67" s="2" t="s">
        <v>351</v>
      </c>
      <c r="D67" s="2">
        <v>0.10831621</v>
      </c>
      <c r="E67" s="2">
        <v>0.13</v>
      </c>
      <c r="F67" s="2" t="s">
        <v>351</v>
      </c>
      <c r="G67" s="2"/>
      <c r="H67" s="2"/>
      <c r="I67" s="2"/>
      <c r="J67" s="2" t="s">
        <v>35</v>
      </c>
      <c r="K67" s="2"/>
      <c r="L67" s="2"/>
      <c r="M67" s="1">
        <v>429</v>
      </c>
      <c r="N67" s="2" t="s">
        <v>350</v>
      </c>
      <c r="O67" s="2" t="s">
        <v>352</v>
      </c>
      <c r="P67" s="2" t="s">
        <v>160</v>
      </c>
      <c r="Q67" s="2" t="s">
        <v>161</v>
      </c>
      <c r="R67" s="2"/>
      <c r="S67" s="2" t="s">
        <v>17</v>
      </c>
      <c r="T67" s="2"/>
      <c r="U67" s="2" t="s">
        <v>162</v>
      </c>
      <c r="V67" s="2" t="s">
        <v>10</v>
      </c>
      <c r="W67" s="2" t="s">
        <v>163</v>
      </c>
      <c r="X67" s="2">
        <v>3100</v>
      </c>
      <c r="Y67" s="2">
        <v>0</v>
      </c>
      <c r="Z67" s="1">
        <v>0</v>
      </c>
      <c r="AA67" s="1">
        <v>3100</v>
      </c>
      <c r="AB67" s="1">
        <v>1090</v>
      </c>
      <c r="AC67" s="1">
        <v>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15</v>
      </c>
      <c r="AQ67" s="2"/>
      <c r="AR67" t="str">
        <f>_xlfn.TEXTJOIN(,,"http://portagecountyauditor.org/Data.aspx?ParcelID=",C67)</f>
        <v>http://portagecountyauditor.org/Data.aspx?ParcelID=08-031-00-00-022-000</v>
      </c>
      <c r="AS67" s="5" t="str">
        <f>HYPERLINK(AR67,"Link to Auditor's Site")</f>
        <v>Link to Auditor's Site</v>
      </c>
    </row>
    <row r="68" spans="1:45" x14ac:dyDescent="0.2">
      <c r="A68" s="2" t="s">
        <v>437</v>
      </c>
      <c r="B68" s="3">
        <v>32874</v>
      </c>
      <c r="C68" s="2" t="s">
        <v>438</v>
      </c>
      <c r="D68" s="2">
        <v>3.6234823899999999</v>
      </c>
      <c r="E68" s="2">
        <v>3.73</v>
      </c>
      <c r="F68" s="2" t="s">
        <v>438</v>
      </c>
      <c r="G68" s="2"/>
      <c r="H68" s="2" t="s">
        <v>217</v>
      </c>
      <c r="I68" s="2"/>
      <c r="J68" s="2" t="s">
        <v>3</v>
      </c>
      <c r="K68" s="2"/>
      <c r="L68" s="2"/>
      <c r="M68" s="1">
        <v>680</v>
      </c>
      <c r="N68" s="2" t="s">
        <v>437</v>
      </c>
      <c r="O68" s="2" t="s">
        <v>439</v>
      </c>
      <c r="P68" s="2" t="s">
        <v>3</v>
      </c>
      <c r="Q68" s="2" t="s">
        <v>217</v>
      </c>
      <c r="R68" s="2"/>
      <c r="S68" s="2"/>
      <c r="T68" s="2"/>
      <c r="U68" s="2" t="s">
        <v>12</v>
      </c>
      <c r="V68" s="2" t="s">
        <v>10</v>
      </c>
      <c r="W68" s="2" t="s">
        <v>13</v>
      </c>
      <c r="X68" s="2">
        <v>23300</v>
      </c>
      <c r="Y68" s="2">
        <v>42000</v>
      </c>
      <c r="Z68" s="1">
        <v>0</v>
      </c>
      <c r="AA68" s="1">
        <v>65300</v>
      </c>
      <c r="AB68" s="1">
        <v>8160</v>
      </c>
      <c r="AC68" s="1">
        <v>14700</v>
      </c>
      <c r="AD68" s="1">
        <v>1955</v>
      </c>
      <c r="AE68" s="1">
        <v>1</v>
      </c>
      <c r="AF68" s="2"/>
      <c r="AG68" s="1">
        <v>2216</v>
      </c>
      <c r="AH68" s="1">
        <v>1</v>
      </c>
      <c r="AI68" s="1">
        <v>1</v>
      </c>
      <c r="AJ68" s="1">
        <v>353</v>
      </c>
      <c r="AK68" s="2" t="s">
        <v>40</v>
      </c>
      <c r="AL68" s="1">
        <v>680</v>
      </c>
      <c r="AM68" s="1">
        <v>0</v>
      </c>
      <c r="AN68" s="1">
        <v>0</v>
      </c>
      <c r="AO68" s="1">
        <v>60</v>
      </c>
      <c r="AP68" s="2" t="s">
        <v>15</v>
      </c>
      <c r="AQ68" s="2"/>
      <c r="AR68" t="str">
        <f>_xlfn.TEXTJOIN(,,"http://portagecountyauditor.org/Data.aspx?ParcelID=",C68)</f>
        <v>http://portagecountyauditor.org/Data.aspx?ParcelID=08-031-00-00-031-000</v>
      </c>
      <c r="AS68" s="5" t="str">
        <f>HYPERLINK(AR68,"Link to Auditor's Site")</f>
        <v>Link to Auditor's Site</v>
      </c>
    </row>
    <row r="69" spans="1:45" x14ac:dyDescent="0.2">
      <c r="A69" s="2" t="s">
        <v>248</v>
      </c>
      <c r="B69" s="3">
        <v>36643</v>
      </c>
      <c r="C69" s="2" t="s">
        <v>249</v>
      </c>
      <c r="D69" s="2">
        <v>4.9976863900000001</v>
      </c>
      <c r="E69" s="2">
        <v>5</v>
      </c>
      <c r="F69" s="2" t="s">
        <v>249</v>
      </c>
      <c r="G69" s="2"/>
      <c r="H69" s="2" t="s">
        <v>225</v>
      </c>
      <c r="I69" s="2"/>
      <c r="J69" s="2" t="s">
        <v>35</v>
      </c>
      <c r="K69" s="2"/>
      <c r="L69" s="2"/>
      <c r="M69" s="1">
        <v>690</v>
      </c>
      <c r="N69" s="2" t="s">
        <v>248</v>
      </c>
      <c r="O69" s="2" t="s">
        <v>240</v>
      </c>
      <c r="P69" s="2" t="s">
        <v>250</v>
      </c>
      <c r="Q69" s="2" t="s">
        <v>251</v>
      </c>
      <c r="R69" s="2"/>
      <c r="S69" s="2"/>
      <c r="T69" s="2"/>
      <c r="U69" s="2" t="s">
        <v>12</v>
      </c>
      <c r="V69" s="2" t="s">
        <v>10</v>
      </c>
      <c r="W69" s="2" t="s">
        <v>13</v>
      </c>
      <c r="X69" s="2">
        <v>47500</v>
      </c>
      <c r="Y69" s="2">
        <v>632200</v>
      </c>
      <c r="Z69" s="1">
        <v>0</v>
      </c>
      <c r="AA69" s="1">
        <v>679700</v>
      </c>
      <c r="AB69" s="1">
        <v>16630</v>
      </c>
      <c r="AC69" s="1">
        <v>221270</v>
      </c>
      <c r="AD69" s="1">
        <v>2001</v>
      </c>
      <c r="AE69" s="1">
        <v>1</v>
      </c>
      <c r="AF69" s="1">
        <v>1</v>
      </c>
      <c r="AG69" s="1">
        <v>2685</v>
      </c>
      <c r="AH69" s="1">
        <v>1</v>
      </c>
      <c r="AI69" s="1">
        <v>2</v>
      </c>
      <c r="AJ69" s="1">
        <v>353</v>
      </c>
      <c r="AK69" s="2" t="s">
        <v>40</v>
      </c>
      <c r="AL69" s="1">
        <v>690</v>
      </c>
      <c r="AM69" s="1">
        <v>0</v>
      </c>
      <c r="AN69" s="1">
        <v>0</v>
      </c>
      <c r="AO69" s="1">
        <v>17</v>
      </c>
      <c r="AP69" s="2" t="s">
        <v>15</v>
      </c>
      <c r="AQ69" s="2"/>
      <c r="AR69" t="str">
        <f>_xlfn.TEXTJOIN(,,"http://portagecountyauditor.org/Data.aspx?ParcelID=",C69)</f>
        <v>http://portagecountyauditor.org/Data.aspx?ParcelID=08-031-00-00-035-001</v>
      </c>
      <c r="AS69" s="5" t="str">
        <f>HYPERLINK(AR69,"Link to Auditor's Site")</f>
        <v>Link to Auditor's Site</v>
      </c>
    </row>
    <row r="70" spans="1:45" x14ac:dyDescent="0.2">
      <c r="A70" s="2" t="s">
        <v>83</v>
      </c>
      <c r="B70" s="3">
        <v>32874</v>
      </c>
      <c r="C70" s="2" t="s">
        <v>84</v>
      </c>
      <c r="D70" s="2">
        <v>4.3672345899999998</v>
      </c>
      <c r="E70" s="2">
        <v>5</v>
      </c>
      <c r="F70" s="2" t="s">
        <v>84</v>
      </c>
      <c r="G70" s="2"/>
      <c r="H70" s="2" t="s">
        <v>85</v>
      </c>
      <c r="I70" s="2"/>
      <c r="J70" s="2" t="s">
        <v>81</v>
      </c>
      <c r="K70" s="2"/>
      <c r="L70" s="2"/>
      <c r="M70" s="1">
        <v>685</v>
      </c>
      <c r="N70" s="2" t="s">
        <v>83</v>
      </c>
      <c r="O70" s="2" t="s">
        <v>86</v>
      </c>
      <c r="P70" s="2"/>
      <c r="Q70" s="2"/>
      <c r="R70" s="2"/>
      <c r="S70" s="2"/>
      <c r="T70" s="2"/>
      <c r="U70" s="2"/>
      <c r="V70" s="2"/>
      <c r="W70" s="2"/>
      <c r="X70" s="2">
        <v>43400</v>
      </c>
      <c r="Y70" s="2">
        <v>208300</v>
      </c>
      <c r="Z70" s="1">
        <v>0</v>
      </c>
      <c r="AA70" s="1">
        <v>251700</v>
      </c>
      <c r="AB70" s="1">
        <v>15190</v>
      </c>
      <c r="AC70" s="1">
        <v>72910</v>
      </c>
      <c r="AD70" s="1">
        <v>1950</v>
      </c>
      <c r="AE70" s="1">
        <v>1</v>
      </c>
      <c r="AF70" s="2"/>
      <c r="AG70" s="1">
        <v>9796</v>
      </c>
      <c r="AH70" s="1">
        <v>1</v>
      </c>
      <c r="AI70" s="1">
        <v>1</v>
      </c>
      <c r="AJ70" s="1">
        <v>308</v>
      </c>
      <c r="AK70" s="2" t="s">
        <v>87</v>
      </c>
      <c r="AL70" s="2"/>
      <c r="AM70" s="1">
        <v>0</v>
      </c>
      <c r="AN70" s="1">
        <v>0</v>
      </c>
      <c r="AO70" s="1">
        <v>60</v>
      </c>
      <c r="AP70" s="2" t="s">
        <v>15</v>
      </c>
      <c r="AQ70" s="2"/>
      <c r="AR70" t="str">
        <f>_xlfn.TEXTJOIN(,,"http://portagecountyauditor.org/Data.aspx?ParcelID=",C70)</f>
        <v>http://portagecountyauditor.org/Data.aspx?ParcelID=08-031-00-00-037-000</v>
      </c>
      <c r="AS70" s="5" t="str">
        <f>HYPERLINK(AR70,"Link to Auditor's Site")</f>
        <v>Link to Auditor's Site</v>
      </c>
    </row>
    <row r="71" spans="1:45" x14ac:dyDescent="0.2">
      <c r="A71" s="2" t="s">
        <v>454</v>
      </c>
      <c r="B71" s="3">
        <v>41407</v>
      </c>
      <c r="C71" s="2" t="s">
        <v>455</v>
      </c>
      <c r="D71" s="2">
        <v>2.1882567100000001</v>
      </c>
      <c r="E71" s="2">
        <v>2.5459999999999998</v>
      </c>
      <c r="F71" s="2" t="s">
        <v>455</v>
      </c>
      <c r="G71" s="2"/>
      <c r="H71" s="2" t="s">
        <v>456</v>
      </c>
      <c r="I71" s="2"/>
      <c r="J71" s="2" t="s">
        <v>35</v>
      </c>
      <c r="K71" s="2"/>
      <c r="L71" s="2"/>
      <c r="M71" s="1">
        <v>499</v>
      </c>
      <c r="N71" s="2" t="s">
        <v>454</v>
      </c>
      <c r="O71" s="2" t="s">
        <v>457</v>
      </c>
      <c r="P71" s="2" t="s">
        <v>271</v>
      </c>
      <c r="Q71" s="2" t="s">
        <v>458</v>
      </c>
      <c r="R71" s="2"/>
      <c r="S71" s="2"/>
      <c r="T71" s="2"/>
      <c r="U71" s="2" t="s">
        <v>9</v>
      </c>
      <c r="V71" s="2" t="s">
        <v>10</v>
      </c>
      <c r="W71" s="2" t="s">
        <v>11</v>
      </c>
      <c r="X71" s="2">
        <v>19700</v>
      </c>
      <c r="Y71" s="2">
        <v>2500</v>
      </c>
      <c r="Z71" s="1">
        <v>0</v>
      </c>
      <c r="AA71" s="1">
        <v>22200</v>
      </c>
      <c r="AB71" s="1">
        <v>6900</v>
      </c>
      <c r="AC71" s="1">
        <v>880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 t="s">
        <v>15</v>
      </c>
      <c r="AQ71" s="2"/>
      <c r="AR71" t="str">
        <f>_xlfn.TEXTJOIN(,,"http://portagecountyauditor.org/Data.aspx?ParcelID=",C71)</f>
        <v>http://portagecountyauditor.org/Data.aspx?ParcelID=08-031-00-00-039-000</v>
      </c>
      <c r="AS71" s="5" t="str">
        <f>HYPERLINK(AR71,"Link to Auditor's Site")</f>
        <v>Link to Auditor's Site</v>
      </c>
    </row>
    <row r="72" spans="1:45" x14ac:dyDescent="0.2">
      <c r="A72" s="2" t="s">
        <v>240</v>
      </c>
      <c r="B72" s="3">
        <v>38958</v>
      </c>
      <c r="C72" s="2" t="s">
        <v>346</v>
      </c>
      <c r="D72" s="2">
        <v>1.99720136</v>
      </c>
      <c r="E72" s="2">
        <v>2</v>
      </c>
      <c r="F72" s="2" t="s">
        <v>346</v>
      </c>
      <c r="G72" s="2"/>
      <c r="H72" s="2" t="s">
        <v>347</v>
      </c>
      <c r="I72" s="2"/>
      <c r="J72" s="2" t="s">
        <v>16</v>
      </c>
      <c r="K72" s="2"/>
      <c r="L72" s="2"/>
      <c r="M72" s="1">
        <v>630</v>
      </c>
      <c r="N72" s="2" t="s">
        <v>348</v>
      </c>
      <c r="O72" s="2" t="s">
        <v>240</v>
      </c>
      <c r="P72" s="2" t="s">
        <v>253</v>
      </c>
      <c r="Q72" s="2"/>
      <c r="R72" s="2"/>
      <c r="S72" s="2"/>
      <c r="T72" s="2"/>
      <c r="U72" s="2" t="s">
        <v>12</v>
      </c>
      <c r="V72" s="2" t="s">
        <v>10</v>
      </c>
      <c r="W72" s="2" t="s">
        <v>13</v>
      </c>
      <c r="X72" s="2">
        <v>18900</v>
      </c>
      <c r="Y72" s="2">
        <v>10700</v>
      </c>
      <c r="Z72" s="1">
        <v>0</v>
      </c>
      <c r="AA72" s="1">
        <v>29600</v>
      </c>
      <c r="AB72" s="1">
        <v>6620</v>
      </c>
      <c r="AC72" s="1">
        <v>3750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15</v>
      </c>
      <c r="AQ72" s="2" t="s">
        <v>189</v>
      </c>
      <c r="AR72" t="str">
        <f>_xlfn.TEXTJOIN(,,"http://portagecountyauditor.org/Data.aspx?ParcelID=",C72)</f>
        <v>http://portagecountyauditor.org/Data.aspx?ParcelID=08-031-00-00-045-000</v>
      </c>
      <c r="AS72" s="5" t="str">
        <f>HYPERLINK(AR72,"Link to Auditor's Site")</f>
        <v>Link to Auditor's Site</v>
      </c>
    </row>
    <row r="73" spans="1:45" x14ac:dyDescent="0.2">
      <c r="A73" s="2" t="s">
        <v>287</v>
      </c>
      <c r="B73" s="3">
        <v>38356</v>
      </c>
      <c r="C73" s="2" t="s">
        <v>298</v>
      </c>
      <c r="D73" s="2">
        <v>4.9996521999999999</v>
      </c>
      <c r="E73" s="2">
        <v>5</v>
      </c>
      <c r="F73" s="2" t="s">
        <v>298</v>
      </c>
      <c r="G73" s="2"/>
      <c r="H73" s="2"/>
      <c r="I73" s="2"/>
      <c r="J73" s="2" t="s">
        <v>16</v>
      </c>
      <c r="K73" s="2"/>
      <c r="L73" s="2"/>
      <c r="M73" s="1">
        <v>680</v>
      </c>
      <c r="N73" s="2" t="s">
        <v>289</v>
      </c>
      <c r="O73" s="2" t="s">
        <v>287</v>
      </c>
      <c r="P73" s="2" t="s">
        <v>241</v>
      </c>
      <c r="Q73" s="2"/>
      <c r="R73" s="2"/>
      <c r="S73" s="2"/>
      <c r="T73" s="2"/>
      <c r="U73" s="2" t="s">
        <v>12</v>
      </c>
      <c r="V73" s="2" t="s">
        <v>10</v>
      </c>
      <c r="W73" s="2" t="s">
        <v>13</v>
      </c>
      <c r="X73" s="2">
        <v>24800</v>
      </c>
      <c r="Y73" s="2">
        <v>25400</v>
      </c>
      <c r="Z73" s="1">
        <v>0</v>
      </c>
      <c r="AA73" s="1">
        <v>50200</v>
      </c>
      <c r="AB73" s="1">
        <v>8680</v>
      </c>
      <c r="AC73" s="1">
        <v>8890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15</v>
      </c>
      <c r="AQ73" s="2" t="s">
        <v>189</v>
      </c>
      <c r="AR73" t="str">
        <f>_xlfn.TEXTJOIN(,,"http://portagecountyauditor.org/Data.aspx?ParcelID=",C73)</f>
        <v>http://portagecountyauditor.org/Data.aspx?ParcelID=08-031-00-00-046-000</v>
      </c>
      <c r="AS73" s="5" t="str">
        <f>HYPERLINK(AR73,"Link to Auditor's Site")</f>
        <v>Link to Auditor's Site</v>
      </c>
    </row>
    <row r="74" spans="1:45" x14ac:dyDescent="0.2">
      <c r="A74" s="2" t="s">
        <v>287</v>
      </c>
      <c r="B74" s="3">
        <v>38356</v>
      </c>
      <c r="C74" s="2" t="s">
        <v>288</v>
      </c>
      <c r="D74" s="2">
        <v>4.9971835200000001</v>
      </c>
      <c r="E74" s="2">
        <v>5</v>
      </c>
      <c r="F74" s="2" t="s">
        <v>288</v>
      </c>
      <c r="G74" s="2"/>
      <c r="H74" s="2"/>
      <c r="I74" s="2"/>
      <c r="J74" s="2" t="s">
        <v>16</v>
      </c>
      <c r="K74" s="2"/>
      <c r="L74" s="2"/>
      <c r="M74" s="1">
        <v>680</v>
      </c>
      <c r="N74" s="2" t="s">
        <v>289</v>
      </c>
      <c r="O74" s="2" t="s">
        <v>287</v>
      </c>
      <c r="P74" s="2" t="s">
        <v>241</v>
      </c>
      <c r="Q74" s="2"/>
      <c r="R74" s="2"/>
      <c r="S74" s="2"/>
      <c r="T74" s="2"/>
      <c r="U74" s="2" t="s">
        <v>12</v>
      </c>
      <c r="V74" s="2" t="s">
        <v>10</v>
      </c>
      <c r="W74" s="2" t="s">
        <v>13</v>
      </c>
      <c r="X74" s="2">
        <v>24800</v>
      </c>
      <c r="Y74" s="2">
        <v>0</v>
      </c>
      <c r="Z74" s="1">
        <v>0</v>
      </c>
      <c r="AA74" s="1">
        <v>24800</v>
      </c>
      <c r="AB74" s="1">
        <v>8680</v>
      </c>
      <c r="AC74" s="1">
        <v>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15</v>
      </c>
      <c r="AQ74" s="2" t="s">
        <v>189</v>
      </c>
      <c r="AR74" t="str">
        <f>_xlfn.TEXTJOIN(,,"http://portagecountyauditor.org/Data.aspx?ParcelID=",C74)</f>
        <v>http://portagecountyauditor.org/Data.aspx?ParcelID=08-031-00-00-047-000</v>
      </c>
      <c r="AS74" s="5" t="str">
        <f>HYPERLINK(AR74,"Link to Auditor's Site")</f>
        <v>Link to Auditor's Site</v>
      </c>
    </row>
    <row r="75" spans="1:45" x14ac:dyDescent="0.2">
      <c r="A75" s="2" t="s">
        <v>283</v>
      </c>
      <c r="B75" s="3">
        <v>32052</v>
      </c>
      <c r="C75" s="2" t="s">
        <v>344</v>
      </c>
      <c r="D75" s="2">
        <v>6.34023336</v>
      </c>
      <c r="E75" s="2">
        <v>6.28</v>
      </c>
      <c r="F75" s="2" t="s">
        <v>344</v>
      </c>
      <c r="G75" s="2"/>
      <c r="H75" s="2"/>
      <c r="I75" s="2"/>
      <c r="J75" s="2" t="s">
        <v>345</v>
      </c>
      <c r="K75" s="2"/>
      <c r="L75" s="2"/>
      <c r="M75" s="1">
        <v>685</v>
      </c>
      <c r="N75" s="2" t="s">
        <v>283</v>
      </c>
      <c r="O75" s="2" t="s">
        <v>247</v>
      </c>
      <c r="P75" s="2" t="s">
        <v>3</v>
      </c>
      <c r="Q75" s="2" t="s">
        <v>245</v>
      </c>
      <c r="R75" s="2"/>
      <c r="S75" s="2"/>
      <c r="T75" s="2"/>
      <c r="U75" s="2" t="s">
        <v>12</v>
      </c>
      <c r="V75" s="2" t="s">
        <v>10</v>
      </c>
      <c r="W75" s="2" t="s">
        <v>13</v>
      </c>
      <c r="X75" s="2">
        <v>26100</v>
      </c>
      <c r="Y75" s="2">
        <v>0</v>
      </c>
      <c r="Z75" s="1">
        <v>0</v>
      </c>
      <c r="AA75" s="1">
        <v>26100</v>
      </c>
      <c r="AB75" s="1">
        <v>9140</v>
      </c>
      <c r="AC75" s="1">
        <v>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 t="s">
        <v>15</v>
      </c>
      <c r="AQ75" s="2"/>
      <c r="AR75" t="str">
        <f>_xlfn.TEXTJOIN(,,"http://portagecountyauditor.org/Data.aspx?ParcelID=",C75)</f>
        <v>http://portagecountyauditor.org/Data.aspx?ParcelID=08-032-00-00-013-002</v>
      </c>
      <c r="AS75" s="5" t="str">
        <f>HYPERLINK(AR75,"Link to Auditor's Site")</f>
        <v>Link to Auditor's Site</v>
      </c>
    </row>
    <row r="76" spans="1:45" x14ac:dyDescent="0.2">
      <c r="A76" s="2" t="s">
        <v>243</v>
      </c>
      <c r="B76" s="3">
        <v>32874</v>
      </c>
      <c r="C76" s="2" t="s">
        <v>244</v>
      </c>
      <c r="D76" s="2">
        <v>0.58331975999999996</v>
      </c>
      <c r="E76" s="2">
        <v>0.59</v>
      </c>
      <c r="F76" s="2" t="s">
        <v>244</v>
      </c>
      <c r="G76" s="2"/>
      <c r="H76" s="2" t="s">
        <v>245</v>
      </c>
      <c r="I76" s="2"/>
      <c r="J76" s="2" t="s">
        <v>35</v>
      </c>
      <c r="K76" s="2"/>
      <c r="L76" s="2"/>
      <c r="M76" s="1">
        <v>685</v>
      </c>
      <c r="N76" s="2" t="s">
        <v>243</v>
      </c>
      <c r="O76" s="2" t="s">
        <v>246</v>
      </c>
      <c r="P76" s="2"/>
      <c r="Q76" s="2"/>
      <c r="R76" s="2"/>
      <c r="S76" s="2"/>
      <c r="T76" s="2"/>
      <c r="U76" s="2"/>
      <c r="V76" s="2"/>
      <c r="W76" s="2"/>
      <c r="X76" s="2">
        <v>7200</v>
      </c>
      <c r="Y76" s="2">
        <v>570100</v>
      </c>
      <c r="Z76" s="1">
        <v>0</v>
      </c>
      <c r="AA76" s="1">
        <v>577300</v>
      </c>
      <c r="AB76" s="1">
        <v>2520</v>
      </c>
      <c r="AC76" s="1">
        <v>199540</v>
      </c>
      <c r="AD76" s="1">
        <v>1900</v>
      </c>
      <c r="AE76" s="1">
        <v>1</v>
      </c>
      <c r="AF76" s="2"/>
      <c r="AG76" s="1">
        <v>12936</v>
      </c>
      <c r="AH76" s="1">
        <v>1</v>
      </c>
      <c r="AI76" s="1">
        <v>1</v>
      </c>
      <c r="AJ76" s="1">
        <v>308</v>
      </c>
      <c r="AK76" s="2" t="s">
        <v>87</v>
      </c>
      <c r="AL76" s="2"/>
      <c r="AM76" s="1">
        <v>1993</v>
      </c>
      <c r="AN76" s="1">
        <v>0</v>
      </c>
      <c r="AO76" s="1">
        <v>55</v>
      </c>
      <c r="AP76" s="2" t="s">
        <v>15</v>
      </c>
      <c r="AQ76" s="2"/>
      <c r="AR76" t="str">
        <f>_xlfn.TEXTJOIN(,,"http://portagecountyauditor.org/Data.aspx?ParcelID=",C76)</f>
        <v>http://portagecountyauditor.org/Data.aspx?ParcelID=08-032-00-00-015-000</v>
      </c>
      <c r="AS76" s="5" t="str">
        <f>HYPERLINK(AR76,"Link to Auditor's Site")</f>
        <v>Link to Auditor's Site</v>
      </c>
    </row>
    <row r="77" spans="1:45" x14ac:dyDescent="0.2">
      <c r="A77" s="2" t="s">
        <v>283</v>
      </c>
      <c r="B77" s="3">
        <v>32962</v>
      </c>
      <c r="C77" s="2" t="s">
        <v>286</v>
      </c>
      <c r="D77" s="2">
        <v>0.40966028999999998</v>
      </c>
      <c r="E77" s="2">
        <v>0.41</v>
      </c>
      <c r="F77" s="2" t="s">
        <v>286</v>
      </c>
      <c r="G77" s="2"/>
      <c r="H77" s="2"/>
      <c r="I77" s="2"/>
      <c r="J77" s="2" t="s">
        <v>3</v>
      </c>
      <c r="K77" s="2"/>
      <c r="L77" s="2"/>
      <c r="M77" s="1">
        <v>685</v>
      </c>
      <c r="N77" s="2" t="s">
        <v>283</v>
      </c>
      <c r="O77" s="2" t="s">
        <v>247</v>
      </c>
      <c r="P77" s="2" t="s">
        <v>3</v>
      </c>
      <c r="Q77" s="2" t="s">
        <v>245</v>
      </c>
      <c r="R77" s="2"/>
      <c r="S77" s="2"/>
      <c r="T77" s="2"/>
      <c r="U77" s="2" t="s">
        <v>12</v>
      </c>
      <c r="V77" s="2" t="s">
        <v>10</v>
      </c>
      <c r="W77" s="2" t="s">
        <v>13</v>
      </c>
      <c r="X77" s="2">
        <v>6200</v>
      </c>
      <c r="Y77" s="2">
        <v>0</v>
      </c>
      <c r="Z77" s="1">
        <v>0</v>
      </c>
      <c r="AA77" s="1">
        <v>6200</v>
      </c>
      <c r="AB77" s="1">
        <v>2170</v>
      </c>
      <c r="AC77" s="1">
        <v>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15</v>
      </c>
      <c r="AQ77" s="2"/>
      <c r="AR77" t="str">
        <f>_xlfn.TEXTJOIN(,,"http://portagecountyauditor.org/Data.aspx?ParcelID=",C77)</f>
        <v>http://portagecountyauditor.org/Data.aspx?ParcelID=08-032-00-00-016-000</v>
      </c>
      <c r="AS77" s="5" t="str">
        <f>HYPERLINK(AR77,"Link to Auditor's Site")</f>
        <v>Link to Auditor's Site</v>
      </c>
    </row>
    <row r="78" spans="1:45" x14ac:dyDescent="0.2">
      <c r="A78" s="2" t="s">
        <v>283</v>
      </c>
      <c r="B78" s="3">
        <v>32962</v>
      </c>
      <c r="C78" s="2" t="s">
        <v>284</v>
      </c>
      <c r="D78" s="2">
        <v>1.6868310000000001E-2</v>
      </c>
      <c r="E78" s="2">
        <v>0.03</v>
      </c>
      <c r="F78" s="2" t="s">
        <v>284</v>
      </c>
      <c r="G78" s="2"/>
      <c r="H78" s="2"/>
      <c r="I78" s="2"/>
      <c r="J78" s="2" t="s">
        <v>3</v>
      </c>
      <c r="K78" s="2"/>
      <c r="L78" s="2"/>
      <c r="M78" s="1">
        <v>685</v>
      </c>
      <c r="N78" s="2" t="s">
        <v>283</v>
      </c>
      <c r="O78" s="2" t="s">
        <v>247</v>
      </c>
      <c r="P78" s="2" t="s">
        <v>3</v>
      </c>
      <c r="Q78" s="2" t="s">
        <v>285</v>
      </c>
      <c r="R78" s="2"/>
      <c r="S78" s="2"/>
      <c r="T78" s="2"/>
      <c r="U78" s="2" t="s">
        <v>12</v>
      </c>
      <c r="V78" s="2" t="s">
        <v>10</v>
      </c>
      <c r="W78" s="2" t="s">
        <v>13</v>
      </c>
      <c r="X78" s="2">
        <v>300</v>
      </c>
      <c r="Y78" s="2">
        <v>0</v>
      </c>
      <c r="Z78" s="1">
        <v>0</v>
      </c>
      <c r="AA78" s="1">
        <v>300</v>
      </c>
      <c r="AB78" s="1">
        <v>110</v>
      </c>
      <c r="AC78" s="1">
        <v>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 t="s">
        <v>15</v>
      </c>
      <c r="AQ78" s="2"/>
      <c r="AR78" t="str">
        <f>_xlfn.TEXTJOIN(,,"http://portagecountyauditor.org/Data.aspx?ParcelID=",C78)</f>
        <v>http://portagecountyauditor.org/Data.aspx?ParcelID=08-032-00-00-017-000</v>
      </c>
      <c r="AS78" s="5" t="str">
        <f>HYPERLINK(AR78,"Link to Auditor's Site")</f>
        <v>Link to Auditor's Site</v>
      </c>
    </row>
    <row r="79" spans="1:45" x14ac:dyDescent="0.2">
      <c r="A79" s="2" t="s">
        <v>283</v>
      </c>
      <c r="B79" s="3">
        <v>32962</v>
      </c>
      <c r="C79" s="2" t="s">
        <v>343</v>
      </c>
      <c r="D79" s="2">
        <v>7.3549799999999997E-3</v>
      </c>
      <c r="E79" s="2">
        <v>0.01</v>
      </c>
      <c r="F79" s="2" t="s">
        <v>343</v>
      </c>
      <c r="G79" s="2"/>
      <c r="H79" s="2"/>
      <c r="I79" s="2"/>
      <c r="J79" s="2" t="s">
        <v>3</v>
      </c>
      <c r="K79" s="2"/>
      <c r="L79" s="2"/>
      <c r="M79" s="1">
        <v>685</v>
      </c>
      <c r="N79" s="2" t="s">
        <v>283</v>
      </c>
      <c r="O79" s="2" t="s">
        <v>247</v>
      </c>
      <c r="P79" s="2" t="s">
        <v>3</v>
      </c>
      <c r="Q79" s="2" t="s">
        <v>245</v>
      </c>
      <c r="R79" s="2"/>
      <c r="S79" s="2"/>
      <c r="T79" s="2"/>
      <c r="U79" s="2" t="s">
        <v>12</v>
      </c>
      <c r="V79" s="2" t="s">
        <v>10</v>
      </c>
      <c r="W79" s="2" t="s">
        <v>13</v>
      </c>
      <c r="X79" s="2">
        <v>200</v>
      </c>
      <c r="Y79" s="2">
        <v>0</v>
      </c>
      <c r="Z79" s="1">
        <v>0</v>
      </c>
      <c r="AA79" s="1">
        <v>200</v>
      </c>
      <c r="AB79" s="1">
        <v>70</v>
      </c>
      <c r="AC79" s="1">
        <v>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15</v>
      </c>
      <c r="AQ79" s="2"/>
      <c r="AR79" t="str">
        <f>_xlfn.TEXTJOIN(,,"http://portagecountyauditor.org/Data.aspx?ParcelID=",C79)</f>
        <v>http://portagecountyauditor.org/Data.aspx?ParcelID=08-032-00-00-018-000</v>
      </c>
      <c r="AS79" s="5" t="str">
        <f>HYPERLINK(AR79,"Link to Auditor's Site")</f>
        <v>Link to Auditor's Site</v>
      </c>
    </row>
    <row r="80" spans="1:45" x14ac:dyDescent="0.2">
      <c r="A80" s="2" t="s">
        <v>440</v>
      </c>
      <c r="B80" s="3">
        <v>40441</v>
      </c>
      <c r="C80" s="2" t="s">
        <v>441</v>
      </c>
      <c r="D80" s="2">
        <v>11.07454336</v>
      </c>
      <c r="E80" s="2">
        <v>11.16</v>
      </c>
      <c r="F80" s="2" t="s">
        <v>441</v>
      </c>
      <c r="G80" s="2"/>
      <c r="H80" s="2" t="s">
        <v>442</v>
      </c>
      <c r="I80" s="2"/>
      <c r="J80" s="2" t="s">
        <v>46</v>
      </c>
      <c r="K80" s="2"/>
      <c r="L80" s="2"/>
      <c r="M80" s="1">
        <v>499</v>
      </c>
      <c r="N80" s="2" t="s">
        <v>440</v>
      </c>
      <c r="O80" s="2" t="s">
        <v>443</v>
      </c>
      <c r="P80" s="2" t="s">
        <v>444</v>
      </c>
      <c r="Q80" s="2" t="s">
        <v>220</v>
      </c>
      <c r="R80" s="2"/>
      <c r="S80" s="2" t="s">
        <v>8</v>
      </c>
      <c r="T80" s="2"/>
      <c r="U80" s="2" t="s">
        <v>214</v>
      </c>
      <c r="V80" s="2" t="s">
        <v>10</v>
      </c>
      <c r="W80" s="2" t="s">
        <v>215</v>
      </c>
      <c r="X80" s="2">
        <v>84300</v>
      </c>
      <c r="Y80" s="2">
        <v>171600</v>
      </c>
      <c r="Z80" s="1">
        <v>0</v>
      </c>
      <c r="AA80" s="1">
        <v>255900</v>
      </c>
      <c r="AB80" s="1">
        <v>29510</v>
      </c>
      <c r="AC80" s="1">
        <v>60060</v>
      </c>
      <c r="AD80" s="1">
        <v>1945</v>
      </c>
      <c r="AE80" s="1">
        <v>1</v>
      </c>
      <c r="AF80" s="1">
        <v>1</v>
      </c>
      <c r="AG80" s="1">
        <v>2238</v>
      </c>
      <c r="AH80" s="1">
        <v>1</v>
      </c>
      <c r="AI80" s="1">
        <v>1</v>
      </c>
      <c r="AJ80" s="1">
        <v>353</v>
      </c>
      <c r="AK80" s="2" t="s">
        <v>40</v>
      </c>
      <c r="AL80" s="1">
        <v>499</v>
      </c>
      <c r="AM80" s="1">
        <v>0</v>
      </c>
      <c r="AN80" s="1">
        <v>0</v>
      </c>
      <c r="AO80" s="1">
        <v>60</v>
      </c>
      <c r="AP80" s="2" t="s">
        <v>15</v>
      </c>
      <c r="AQ80" s="2"/>
      <c r="AR80" t="str">
        <f>_xlfn.TEXTJOIN(,,"http://portagecountyauditor.org/Data.aspx?ParcelID=",C80)</f>
        <v>http://portagecountyauditor.org/Data.aspx?ParcelID=08-032-00-00-024-000</v>
      </c>
      <c r="AS80" s="5" t="str">
        <f>HYPERLINK(AR80,"Link to Auditor's Site")</f>
        <v>Link to Auditor's Site</v>
      </c>
    </row>
    <row r="81" spans="1:45" x14ac:dyDescent="0.2">
      <c r="A81" s="2" t="s">
        <v>357</v>
      </c>
      <c r="B81" s="3">
        <v>41514</v>
      </c>
      <c r="C81" s="2" t="s">
        <v>358</v>
      </c>
      <c r="D81" s="2">
        <v>1.30031867</v>
      </c>
      <c r="E81" s="2">
        <v>1.304</v>
      </c>
      <c r="F81" s="2" t="s">
        <v>358</v>
      </c>
      <c r="G81" s="2"/>
      <c r="H81" s="2"/>
      <c r="I81" s="2"/>
      <c r="J81" s="2" t="s">
        <v>275</v>
      </c>
      <c r="K81" s="2"/>
      <c r="L81" s="2"/>
      <c r="M81" s="1">
        <v>499</v>
      </c>
      <c r="N81" s="2" t="s">
        <v>357</v>
      </c>
      <c r="O81" s="2" t="s">
        <v>357</v>
      </c>
      <c r="P81" s="2" t="s">
        <v>359</v>
      </c>
      <c r="Q81" s="2" t="s">
        <v>267</v>
      </c>
      <c r="R81" s="2"/>
      <c r="S81" s="2" t="s">
        <v>17</v>
      </c>
      <c r="T81" s="2"/>
      <c r="U81" s="2" t="s">
        <v>12</v>
      </c>
      <c r="V81" s="2" t="s">
        <v>10</v>
      </c>
      <c r="W81" s="2" t="s">
        <v>13</v>
      </c>
      <c r="X81" s="2">
        <v>16300</v>
      </c>
      <c r="Y81" s="2">
        <v>20100</v>
      </c>
      <c r="Z81" s="1">
        <v>0</v>
      </c>
      <c r="AA81" s="1">
        <v>36400</v>
      </c>
      <c r="AB81" s="1">
        <v>5710</v>
      </c>
      <c r="AC81" s="1">
        <v>7040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 t="s">
        <v>15</v>
      </c>
      <c r="AQ81" s="2"/>
      <c r="AR81" t="str">
        <f>_xlfn.TEXTJOIN(,,"http://portagecountyauditor.org/Data.aspx?ParcelID=",C81)</f>
        <v>http://portagecountyauditor.org/Data.aspx?ParcelID=08-034-00-00-026-000</v>
      </c>
      <c r="AS81" s="5" t="str">
        <f>HYPERLINK(AR81,"Link to Auditor's Site")</f>
        <v>Link to Auditor's Site</v>
      </c>
    </row>
    <row r="82" spans="1:45" x14ac:dyDescent="0.2">
      <c r="A82" s="2" t="s">
        <v>212</v>
      </c>
      <c r="B82" s="3">
        <v>32874</v>
      </c>
      <c r="C82" s="2" t="s">
        <v>393</v>
      </c>
      <c r="D82" s="2">
        <v>15.70805374</v>
      </c>
      <c r="E82" s="2">
        <v>15</v>
      </c>
      <c r="F82" s="2" t="s">
        <v>393</v>
      </c>
      <c r="G82" s="2"/>
      <c r="H82" s="2"/>
      <c r="I82" s="2"/>
      <c r="J82" s="2" t="s">
        <v>99</v>
      </c>
      <c r="K82" s="2"/>
      <c r="L82" s="2"/>
      <c r="M82" s="1">
        <v>610</v>
      </c>
      <c r="N82" s="2" t="s">
        <v>229</v>
      </c>
      <c r="O82" s="2" t="s">
        <v>212</v>
      </c>
      <c r="P82" s="2"/>
      <c r="Q82" s="2"/>
      <c r="R82" s="2"/>
      <c r="S82" s="2"/>
      <c r="T82" s="2"/>
      <c r="U82" s="2"/>
      <c r="V82" s="2"/>
      <c r="W82" s="2"/>
      <c r="X82" s="2">
        <v>22500</v>
      </c>
      <c r="Y82" s="2">
        <v>0</v>
      </c>
      <c r="Z82" s="1">
        <v>0</v>
      </c>
      <c r="AA82" s="1">
        <v>22500</v>
      </c>
      <c r="AB82" s="1">
        <v>7880</v>
      </c>
      <c r="AC82" s="1">
        <v>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 t="s">
        <v>15</v>
      </c>
      <c r="AQ82" s="2" t="s">
        <v>189</v>
      </c>
      <c r="AR82" t="str">
        <f>_xlfn.TEXTJOIN(,,"http://portagecountyauditor.org/Data.aspx?ParcelID=",C82)</f>
        <v>http://portagecountyauditor.org/Data.aspx?ParcelID=08-048-00-00-008-000</v>
      </c>
      <c r="AS82" s="5" t="str">
        <f>HYPERLINK(AR82,"Link to Auditor's Site")</f>
        <v>Link to Auditor's Site</v>
      </c>
    </row>
    <row r="83" spans="1:45" x14ac:dyDescent="0.2">
      <c r="A83" s="2" t="s">
        <v>212</v>
      </c>
      <c r="B83" s="3">
        <v>32874</v>
      </c>
      <c r="C83" s="2" t="s">
        <v>392</v>
      </c>
      <c r="D83" s="2">
        <v>75.817492790000003</v>
      </c>
      <c r="E83" s="2">
        <v>70.650000000000006</v>
      </c>
      <c r="F83" s="2" t="s">
        <v>392</v>
      </c>
      <c r="G83" s="2"/>
      <c r="H83" s="2"/>
      <c r="I83" s="2"/>
      <c r="J83" s="2" t="s">
        <v>99</v>
      </c>
      <c r="K83" s="2"/>
      <c r="L83" s="2"/>
      <c r="M83" s="1">
        <v>610</v>
      </c>
      <c r="N83" s="2" t="s">
        <v>229</v>
      </c>
      <c r="O83" s="2" t="s">
        <v>212</v>
      </c>
      <c r="P83" s="2"/>
      <c r="Q83" s="2"/>
      <c r="R83" s="2"/>
      <c r="S83" s="2"/>
      <c r="T83" s="2"/>
      <c r="U83" s="2"/>
      <c r="V83" s="2"/>
      <c r="W83" s="2"/>
      <c r="X83" s="2">
        <v>106000</v>
      </c>
      <c r="Y83" s="2">
        <v>0</v>
      </c>
      <c r="Z83" s="1">
        <v>0</v>
      </c>
      <c r="AA83" s="1">
        <v>106000</v>
      </c>
      <c r="AB83" s="1">
        <v>37100</v>
      </c>
      <c r="AC83" s="1">
        <v>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 t="s">
        <v>15</v>
      </c>
      <c r="AQ83" s="2" t="s">
        <v>189</v>
      </c>
      <c r="AR83" t="str">
        <f>_xlfn.TEXTJOIN(,,"http://portagecountyauditor.org/Data.aspx?ParcelID=",C83)</f>
        <v>http://portagecountyauditor.org/Data.aspx?ParcelID=08-049-00-00-003-000</v>
      </c>
      <c r="AS83" s="5" t="str">
        <f>HYPERLINK(AR83,"Link to Auditor's Site")</f>
        <v>Link to Auditor's Site</v>
      </c>
    </row>
    <row r="84" spans="1:45" x14ac:dyDescent="0.2">
      <c r="A84" s="2" t="s">
        <v>212</v>
      </c>
      <c r="B84" s="3">
        <v>32874</v>
      </c>
      <c r="C84" s="2" t="s">
        <v>361</v>
      </c>
      <c r="D84" s="2">
        <v>107.37914721999999</v>
      </c>
      <c r="E84" s="2">
        <v>107.25</v>
      </c>
      <c r="F84" s="2" t="s">
        <v>361</v>
      </c>
      <c r="G84" s="2"/>
      <c r="H84" s="2"/>
      <c r="I84" s="2"/>
      <c r="J84" s="2" t="s">
        <v>325</v>
      </c>
      <c r="K84" s="2"/>
      <c r="L84" s="2"/>
      <c r="M84" s="1">
        <v>610</v>
      </c>
      <c r="N84" s="2" t="s">
        <v>229</v>
      </c>
      <c r="O84" s="2" t="s">
        <v>212</v>
      </c>
      <c r="P84" s="2"/>
      <c r="Q84" s="2"/>
      <c r="R84" s="2"/>
      <c r="S84" s="2"/>
      <c r="T84" s="2"/>
      <c r="U84" s="2"/>
      <c r="V84" s="2"/>
      <c r="W84" s="2"/>
      <c r="X84" s="2">
        <v>160900</v>
      </c>
      <c r="Y84" s="2">
        <v>0</v>
      </c>
      <c r="Z84" s="1">
        <v>0</v>
      </c>
      <c r="AA84" s="1">
        <v>160900</v>
      </c>
      <c r="AB84" s="1">
        <v>56320</v>
      </c>
      <c r="AC84" s="1">
        <v>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 t="s">
        <v>15</v>
      </c>
      <c r="AQ84" s="2" t="s">
        <v>189</v>
      </c>
      <c r="AR84" t="str">
        <f>_xlfn.TEXTJOIN(,,"http://portagecountyauditor.org/Data.aspx?ParcelID=",C84)</f>
        <v>http://portagecountyauditor.org/Data.aspx?ParcelID=08-050-00-00-001-000</v>
      </c>
      <c r="AS84" s="5" t="str">
        <f>HYPERLINK(AR84,"Link to Auditor's Site")</f>
        <v>Link to Auditor's Site</v>
      </c>
    </row>
    <row r="85" spans="1:45" x14ac:dyDescent="0.2">
      <c r="A85" s="2" t="s">
        <v>449</v>
      </c>
      <c r="B85" s="3">
        <v>41201</v>
      </c>
      <c r="C85" s="2" t="s">
        <v>450</v>
      </c>
      <c r="D85" s="2">
        <v>88.02759417</v>
      </c>
      <c r="E85" s="2">
        <v>88.605000000000004</v>
      </c>
      <c r="F85" s="2" t="s">
        <v>450</v>
      </c>
      <c r="G85" s="2"/>
      <c r="H85" s="2" t="s">
        <v>451</v>
      </c>
      <c r="I85" s="2"/>
      <c r="J85" s="2" t="s">
        <v>46</v>
      </c>
      <c r="K85" s="2"/>
      <c r="L85" s="2"/>
      <c r="M85" s="1">
        <v>499</v>
      </c>
      <c r="N85" s="2" t="s">
        <v>452</v>
      </c>
      <c r="O85" s="2" t="s">
        <v>452</v>
      </c>
      <c r="P85" s="2" t="s">
        <v>233</v>
      </c>
      <c r="Q85" s="2" t="s">
        <v>453</v>
      </c>
      <c r="R85" s="2"/>
      <c r="S85" s="2" t="s">
        <v>17</v>
      </c>
      <c r="T85" s="2"/>
      <c r="U85" s="2" t="s">
        <v>12</v>
      </c>
      <c r="V85" s="2" t="s">
        <v>10</v>
      </c>
      <c r="W85" s="2" t="s">
        <v>13</v>
      </c>
      <c r="X85" s="2">
        <v>144600</v>
      </c>
      <c r="Y85" s="2">
        <v>147100</v>
      </c>
      <c r="Z85" s="1">
        <v>80810</v>
      </c>
      <c r="AA85" s="1">
        <v>291700</v>
      </c>
      <c r="AB85" s="1">
        <v>50610</v>
      </c>
      <c r="AC85" s="1">
        <v>51490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15</v>
      </c>
      <c r="AQ85" s="2"/>
      <c r="AR85" t="str">
        <f>_xlfn.TEXTJOIN(,,"http://portagecountyauditor.org/Data.aspx?ParcelID=",C85)</f>
        <v>http://portagecountyauditor.org/Data.aspx?ParcelID=08-053-00-00-002-000</v>
      </c>
      <c r="AS85" s="5" t="str">
        <f>HYPERLINK(AR85,"Link to Auditor's Site")</f>
        <v>Link to Auditor's Site</v>
      </c>
    </row>
    <row r="86" spans="1:45" x14ac:dyDescent="0.2">
      <c r="A86" s="2" t="s">
        <v>326</v>
      </c>
      <c r="B86" s="3">
        <v>32874</v>
      </c>
      <c r="C86" s="2" t="s">
        <v>327</v>
      </c>
      <c r="D86" s="2">
        <v>0.95753979</v>
      </c>
      <c r="E86" s="2">
        <v>1.03</v>
      </c>
      <c r="F86" s="2" t="s">
        <v>327</v>
      </c>
      <c r="G86" s="2"/>
      <c r="H86" s="2"/>
      <c r="I86" s="2"/>
      <c r="J86" s="2" t="s">
        <v>63</v>
      </c>
      <c r="K86" s="2"/>
      <c r="L86" s="2"/>
      <c r="M86" s="1">
        <v>499</v>
      </c>
      <c r="N86" s="2" t="s">
        <v>326</v>
      </c>
      <c r="O86" s="2" t="s">
        <v>328</v>
      </c>
      <c r="P86" s="2"/>
      <c r="Q86" s="2"/>
      <c r="R86" s="2"/>
      <c r="S86" s="2"/>
      <c r="T86" s="2"/>
      <c r="U86" s="2"/>
      <c r="V86" s="2"/>
      <c r="W86" s="2"/>
      <c r="X86" s="2">
        <v>1400</v>
      </c>
      <c r="Y86" s="2">
        <v>0</v>
      </c>
      <c r="Z86" s="1">
        <v>0</v>
      </c>
      <c r="AA86" s="1">
        <v>1400</v>
      </c>
      <c r="AB86" s="1">
        <v>490</v>
      </c>
      <c r="AC86" s="1">
        <v>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 t="s">
        <v>15</v>
      </c>
      <c r="AQ86" s="2"/>
      <c r="AR86" t="str">
        <f>_xlfn.TEXTJOIN(,,"http://portagecountyauditor.org/Data.aspx?ParcelID=",C86)</f>
        <v>http://portagecountyauditor.org/Data.aspx?ParcelID=08-053-00-00-004-000</v>
      </c>
      <c r="AS86" s="5" t="str">
        <f>HYPERLINK(AR86,"Link to Auditor's Site")</f>
        <v>Link to Auditor's Site</v>
      </c>
    </row>
    <row r="87" spans="1:45" x14ac:dyDescent="0.2">
      <c r="A87" s="2" t="s">
        <v>190</v>
      </c>
      <c r="B87" s="3">
        <v>32874</v>
      </c>
      <c r="C87" s="2" t="s">
        <v>191</v>
      </c>
      <c r="D87" s="2">
        <v>45.744624539999997</v>
      </c>
      <c r="E87" s="2">
        <v>45.749000000000002</v>
      </c>
      <c r="F87" s="2" t="s">
        <v>191</v>
      </c>
      <c r="G87" s="2"/>
      <c r="H87" s="2" t="s">
        <v>192</v>
      </c>
      <c r="I87" s="2"/>
      <c r="J87" s="2" t="s">
        <v>46</v>
      </c>
      <c r="K87" s="2"/>
      <c r="L87" s="2"/>
      <c r="M87" s="1">
        <v>499</v>
      </c>
      <c r="N87" s="2" t="s">
        <v>190</v>
      </c>
      <c r="O87" s="2" t="s">
        <v>193</v>
      </c>
      <c r="P87" s="2" t="s">
        <v>194</v>
      </c>
      <c r="Q87" s="2" t="s">
        <v>195</v>
      </c>
      <c r="R87" s="2"/>
      <c r="S87" s="2" t="s">
        <v>17</v>
      </c>
      <c r="T87" s="2"/>
      <c r="U87" s="2" t="s">
        <v>42</v>
      </c>
      <c r="V87" s="2" t="s">
        <v>10</v>
      </c>
      <c r="W87" s="2" t="s">
        <v>196</v>
      </c>
      <c r="X87" s="2">
        <v>79600</v>
      </c>
      <c r="Y87" s="2">
        <v>51000</v>
      </c>
      <c r="Z87" s="1">
        <v>34920</v>
      </c>
      <c r="AA87" s="1">
        <v>130600</v>
      </c>
      <c r="AB87" s="1">
        <v>27860</v>
      </c>
      <c r="AC87" s="1">
        <v>17850</v>
      </c>
      <c r="AD87" s="1">
        <v>1966</v>
      </c>
      <c r="AE87" s="1">
        <v>1</v>
      </c>
      <c r="AF87" s="1">
        <v>1</v>
      </c>
      <c r="AG87" s="1">
        <v>1104</v>
      </c>
      <c r="AH87" s="1">
        <v>1</v>
      </c>
      <c r="AI87" s="1">
        <v>1</v>
      </c>
      <c r="AJ87" s="1">
        <v>353</v>
      </c>
      <c r="AK87" s="2" t="s">
        <v>40</v>
      </c>
      <c r="AL87" s="1">
        <v>499</v>
      </c>
      <c r="AM87" s="1">
        <v>0</v>
      </c>
      <c r="AN87" s="1">
        <v>0</v>
      </c>
      <c r="AO87" s="1">
        <v>52</v>
      </c>
      <c r="AP87" s="2" t="s">
        <v>15</v>
      </c>
      <c r="AQ87" s="2"/>
      <c r="AR87" t="str">
        <f>_xlfn.TEXTJOIN(,,"http://portagecountyauditor.org/Data.aspx?ParcelID=",C87)</f>
        <v>http://portagecountyauditor.org/Data.aspx?ParcelID=08-053-00-00-006-001</v>
      </c>
      <c r="AS87" s="5" t="str">
        <f>HYPERLINK(AR87,"Link to Auditor's Site")</f>
        <v>Link to Auditor's Site</v>
      </c>
    </row>
    <row r="88" spans="1:45" x14ac:dyDescent="0.2">
      <c r="A88" s="2" t="s">
        <v>43</v>
      </c>
      <c r="B88" s="3">
        <v>37974</v>
      </c>
      <c r="C88" s="2" t="s">
        <v>44</v>
      </c>
      <c r="D88" s="2">
        <v>1.74426327</v>
      </c>
      <c r="E88" s="2">
        <v>2.1680000000000001</v>
      </c>
      <c r="F88" s="2" t="s">
        <v>44</v>
      </c>
      <c r="G88" s="2"/>
      <c r="H88" s="2" t="s">
        <v>45</v>
      </c>
      <c r="I88" s="2"/>
      <c r="J88" s="2" t="s">
        <v>46</v>
      </c>
      <c r="K88" s="2"/>
      <c r="L88" s="2"/>
      <c r="M88" s="1">
        <v>499</v>
      </c>
      <c r="N88" s="2" t="s">
        <v>47</v>
      </c>
      <c r="O88" s="2" t="s">
        <v>47</v>
      </c>
      <c r="P88" s="2" t="s">
        <v>36</v>
      </c>
      <c r="Q88" s="2" t="s">
        <v>37</v>
      </c>
      <c r="R88" s="2"/>
      <c r="S88" s="2" t="s">
        <v>17</v>
      </c>
      <c r="T88" s="2"/>
      <c r="U88" s="2" t="s">
        <v>38</v>
      </c>
      <c r="V88" s="2" t="s">
        <v>10</v>
      </c>
      <c r="W88" s="2" t="s">
        <v>39</v>
      </c>
      <c r="X88" s="2">
        <v>19600</v>
      </c>
      <c r="Y88" s="2">
        <v>138100</v>
      </c>
      <c r="Z88" s="1">
        <v>0</v>
      </c>
      <c r="AA88" s="1">
        <v>157700</v>
      </c>
      <c r="AB88" s="1">
        <v>6860</v>
      </c>
      <c r="AC88" s="1">
        <v>48340</v>
      </c>
      <c r="AD88" s="1">
        <v>1940</v>
      </c>
      <c r="AE88" s="1">
        <v>1</v>
      </c>
      <c r="AF88" s="2"/>
      <c r="AG88" s="1">
        <v>14398</v>
      </c>
      <c r="AH88" s="1">
        <v>1</v>
      </c>
      <c r="AI88" s="1">
        <v>1</v>
      </c>
      <c r="AJ88" s="1">
        <v>405</v>
      </c>
      <c r="AK88" s="2" t="s">
        <v>48</v>
      </c>
      <c r="AL88" s="1">
        <v>499</v>
      </c>
      <c r="AM88" s="1">
        <v>0</v>
      </c>
      <c r="AN88" s="1">
        <v>0</v>
      </c>
      <c r="AO88" s="1">
        <v>60</v>
      </c>
      <c r="AP88" s="2" t="s">
        <v>15</v>
      </c>
      <c r="AQ88" s="2"/>
      <c r="AR88" t="str">
        <f>_xlfn.TEXTJOIN(,,"http://portagecountyauditor.org/Data.aspx?ParcelID=",C88)</f>
        <v>http://portagecountyauditor.org/Data.aspx?ParcelID=08-055-00-00-001-000</v>
      </c>
      <c r="AS88" s="5" t="str">
        <f>HYPERLINK(AR88,"Link to Auditor's Site")</f>
        <v>Link to Auditor's Site</v>
      </c>
    </row>
    <row r="89" spans="1:45" x14ac:dyDescent="0.2">
      <c r="A89" s="2" t="s">
        <v>24</v>
      </c>
      <c r="B89" s="3">
        <v>39304</v>
      </c>
      <c r="C89" s="2" t="s">
        <v>25</v>
      </c>
      <c r="D89" s="2">
        <v>5.2799866399999997</v>
      </c>
      <c r="E89" s="2">
        <v>5.6239999999999997</v>
      </c>
      <c r="F89" s="2" t="s">
        <v>25</v>
      </c>
      <c r="G89" s="2"/>
      <c r="H89" s="2" t="s">
        <v>26</v>
      </c>
      <c r="I89" s="2"/>
      <c r="J89" s="2" t="s">
        <v>27</v>
      </c>
      <c r="K89" s="2" t="s">
        <v>17</v>
      </c>
      <c r="L89" s="2"/>
      <c r="M89" s="1">
        <v>480</v>
      </c>
      <c r="N89" s="2" t="s">
        <v>28</v>
      </c>
      <c r="O89" s="2" t="s">
        <v>28</v>
      </c>
      <c r="P89" s="2" t="s">
        <v>29</v>
      </c>
      <c r="Q89" s="2"/>
      <c r="R89" s="2"/>
      <c r="S89" s="2"/>
      <c r="T89" s="2"/>
      <c r="U89" s="2" t="s">
        <v>30</v>
      </c>
      <c r="V89" s="2" t="s">
        <v>10</v>
      </c>
      <c r="W89" s="2" t="s">
        <v>31</v>
      </c>
      <c r="X89" s="2">
        <v>43700</v>
      </c>
      <c r="Y89" s="2">
        <v>141200</v>
      </c>
      <c r="Z89" s="1">
        <v>0</v>
      </c>
      <c r="AA89" s="1">
        <v>184900</v>
      </c>
      <c r="AB89" s="1">
        <v>15300</v>
      </c>
      <c r="AC89" s="1">
        <v>49420</v>
      </c>
      <c r="AD89" s="1">
        <v>1997</v>
      </c>
      <c r="AE89" s="1">
        <v>1</v>
      </c>
      <c r="AF89" s="2"/>
      <c r="AG89" s="1">
        <v>5000</v>
      </c>
      <c r="AH89" s="1">
        <v>1</v>
      </c>
      <c r="AI89" s="1">
        <v>1</v>
      </c>
      <c r="AJ89" s="1">
        <v>406</v>
      </c>
      <c r="AK89" s="2" t="s">
        <v>14</v>
      </c>
      <c r="AL89" s="2"/>
      <c r="AM89" s="1">
        <v>0</v>
      </c>
      <c r="AN89" s="1">
        <v>0</v>
      </c>
      <c r="AO89" s="1">
        <v>21</v>
      </c>
      <c r="AP89" s="2" t="s">
        <v>15</v>
      </c>
      <c r="AQ89" s="2"/>
      <c r="AR89" t="str">
        <f>_xlfn.TEXTJOIN(,,"http://portagecountyauditor.org/Data.aspx?ParcelID=",C89)</f>
        <v>http://portagecountyauditor.org/Data.aspx?ParcelID=08-055-00-00-002-003</v>
      </c>
      <c r="AS89" s="5" t="str">
        <f>HYPERLINK(AR89,"Link to Auditor's Site")</f>
        <v>Link to Auditor's Site</v>
      </c>
    </row>
    <row r="90" spans="1:45" x14ac:dyDescent="0.2">
      <c r="A90" s="2" t="s">
        <v>60</v>
      </c>
      <c r="B90" s="3">
        <v>32874</v>
      </c>
      <c r="C90" s="2" t="s">
        <v>61</v>
      </c>
      <c r="D90" s="2">
        <v>10.135404080000001</v>
      </c>
      <c r="E90" s="2">
        <v>11.18</v>
      </c>
      <c r="F90" s="2" t="s">
        <v>61</v>
      </c>
      <c r="G90" s="2"/>
      <c r="H90" s="2" t="s">
        <v>62</v>
      </c>
      <c r="I90" s="2"/>
      <c r="J90" s="2" t="s">
        <v>63</v>
      </c>
      <c r="K90" s="2"/>
      <c r="L90" s="2"/>
      <c r="M90" s="1">
        <v>399</v>
      </c>
      <c r="N90" s="2" t="s">
        <v>64</v>
      </c>
      <c r="O90" s="2" t="s">
        <v>60</v>
      </c>
      <c r="P90" s="2" t="s">
        <v>65</v>
      </c>
      <c r="Q90" s="2"/>
      <c r="R90" s="2"/>
      <c r="S90" s="2"/>
      <c r="T90" s="2"/>
      <c r="U90" s="2" t="s">
        <v>66</v>
      </c>
      <c r="V90" s="2" t="s">
        <v>10</v>
      </c>
      <c r="W90" s="2" t="s">
        <v>67</v>
      </c>
      <c r="X90" s="2">
        <v>7300</v>
      </c>
      <c r="Y90" s="2">
        <v>32000</v>
      </c>
      <c r="Z90" s="1">
        <v>0</v>
      </c>
      <c r="AA90" s="1">
        <v>39300</v>
      </c>
      <c r="AB90" s="1">
        <v>2560</v>
      </c>
      <c r="AC90" s="1">
        <v>11200</v>
      </c>
      <c r="AD90" s="1">
        <v>1993</v>
      </c>
      <c r="AE90" s="1">
        <v>1</v>
      </c>
      <c r="AF90" s="1">
        <v>1</v>
      </c>
      <c r="AG90" s="1">
        <v>636</v>
      </c>
      <c r="AH90" s="1">
        <v>1</v>
      </c>
      <c r="AI90" s="1">
        <v>2</v>
      </c>
      <c r="AJ90" s="1">
        <v>406</v>
      </c>
      <c r="AK90" s="2" t="s">
        <v>14</v>
      </c>
      <c r="AL90" s="1">
        <v>399</v>
      </c>
      <c r="AM90" s="1">
        <v>0</v>
      </c>
      <c r="AN90" s="1">
        <v>0</v>
      </c>
      <c r="AO90" s="1">
        <v>25</v>
      </c>
      <c r="AP90" s="2" t="s">
        <v>15</v>
      </c>
      <c r="AQ90" s="2"/>
      <c r="AR90" t="str">
        <f>_xlfn.TEXTJOIN(,,"http://portagecountyauditor.org/Data.aspx?ParcelID=",C90)</f>
        <v>http://portagecountyauditor.org/Data.aspx?ParcelID=08-056-00-00-006-000</v>
      </c>
      <c r="AS90" s="5" t="str">
        <f>HYPERLINK(AR90,"Link to Auditor's Site")</f>
        <v>Link to Auditor's Site</v>
      </c>
    </row>
    <row r="91" spans="1:45" x14ac:dyDescent="0.2">
      <c r="A91" s="2" t="s">
        <v>73</v>
      </c>
      <c r="B91" s="3">
        <v>37854</v>
      </c>
      <c r="C91" s="2" t="s">
        <v>74</v>
      </c>
      <c r="D91" s="2">
        <v>14.79336399</v>
      </c>
      <c r="E91" s="2">
        <v>15.167999999999999</v>
      </c>
      <c r="F91" s="2" t="s">
        <v>74</v>
      </c>
      <c r="G91" s="2"/>
      <c r="H91" s="2" t="s">
        <v>75</v>
      </c>
      <c r="I91" s="2"/>
      <c r="J91" s="2" t="s">
        <v>16</v>
      </c>
      <c r="K91" s="2"/>
      <c r="L91" s="2"/>
      <c r="M91" s="1">
        <v>399</v>
      </c>
      <c r="N91" s="2" t="s">
        <v>76</v>
      </c>
      <c r="O91" s="2" t="s">
        <v>73</v>
      </c>
      <c r="P91" s="2" t="s">
        <v>77</v>
      </c>
      <c r="Q91" s="2" t="s">
        <v>78</v>
      </c>
      <c r="R91" s="2"/>
      <c r="S91" s="2" t="s">
        <v>17</v>
      </c>
      <c r="T91" s="2"/>
      <c r="U91" s="2" t="s">
        <v>79</v>
      </c>
      <c r="V91" s="2" t="s">
        <v>10</v>
      </c>
      <c r="W91" s="2" t="s">
        <v>80</v>
      </c>
      <c r="X91" s="2">
        <v>8900</v>
      </c>
      <c r="Y91" s="2">
        <v>42500</v>
      </c>
      <c r="Z91" s="1">
        <v>0</v>
      </c>
      <c r="AA91" s="1">
        <v>51400</v>
      </c>
      <c r="AB91" s="1">
        <v>3120</v>
      </c>
      <c r="AC91" s="1">
        <v>14880</v>
      </c>
      <c r="AD91" s="1">
        <v>1970</v>
      </c>
      <c r="AE91" s="1">
        <v>1</v>
      </c>
      <c r="AF91" s="1">
        <v>1</v>
      </c>
      <c r="AG91" s="1">
        <v>4800</v>
      </c>
      <c r="AH91" s="1">
        <v>1</v>
      </c>
      <c r="AI91" s="1">
        <v>1</v>
      </c>
      <c r="AJ91" s="1">
        <v>406</v>
      </c>
      <c r="AK91" s="2" t="s">
        <v>14</v>
      </c>
      <c r="AL91" s="1">
        <v>399</v>
      </c>
      <c r="AM91" s="1">
        <v>0</v>
      </c>
      <c r="AN91" s="1">
        <v>0</v>
      </c>
      <c r="AO91" s="1">
        <v>48</v>
      </c>
      <c r="AP91" s="2" t="s">
        <v>15</v>
      </c>
      <c r="AQ91" s="2"/>
      <c r="AR91" t="str">
        <f>_xlfn.TEXTJOIN(,,"http://portagecountyauditor.org/Data.aspx?ParcelID=",C91)</f>
        <v>http://portagecountyauditor.org/Data.aspx?ParcelID=08-056-00-00-007-000</v>
      </c>
      <c r="AS91" s="5" t="str">
        <f>HYPERLINK(AR91,"Link to Auditor's Site")</f>
        <v>Link to Auditor's Site</v>
      </c>
    </row>
    <row r="92" spans="1:45" x14ac:dyDescent="0.2">
      <c r="A92" s="2" t="s">
        <v>309</v>
      </c>
      <c r="B92" s="3">
        <v>32874</v>
      </c>
      <c r="C92" s="2" t="s">
        <v>310</v>
      </c>
      <c r="D92" s="2">
        <v>61.947338129999999</v>
      </c>
      <c r="E92" s="2">
        <v>64.055000000000007</v>
      </c>
      <c r="F92" s="2" t="s">
        <v>310</v>
      </c>
      <c r="G92" s="2"/>
      <c r="H92" s="2"/>
      <c r="I92" s="2"/>
      <c r="J92" s="2" t="s">
        <v>16</v>
      </c>
      <c r="K92" s="2"/>
      <c r="L92" s="2"/>
      <c r="M92" s="1">
        <v>399</v>
      </c>
      <c r="N92" s="2" t="s">
        <v>309</v>
      </c>
      <c r="O92" s="2" t="s">
        <v>311</v>
      </c>
      <c r="P92" s="2"/>
      <c r="Q92" s="2"/>
      <c r="R92" s="2"/>
      <c r="S92" s="2"/>
      <c r="T92" s="2"/>
      <c r="U92" s="2"/>
      <c r="V92" s="2"/>
      <c r="W92" s="2"/>
      <c r="X92" s="2">
        <v>18900</v>
      </c>
      <c r="Y92" s="2">
        <v>1600</v>
      </c>
      <c r="Z92" s="1">
        <v>0</v>
      </c>
      <c r="AA92" s="1">
        <v>20500</v>
      </c>
      <c r="AB92" s="1">
        <v>6620</v>
      </c>
      <c r="AC92" s="1">
        <v>560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15</v>
      </c>
      <c r="AQ92" s="2"/>
      <c r="AR92" t="str">
        <f>_xlfn.TEXTJOIN(,,"http://portagecountyauditor.org/Data.aspx?ParcelID=",C92)</f>
        <v>http://portagecountyauditor.org/Data.aspx?ParcelID=08-056-00-00-008-000</v>
      </c>
      <c r="AS92" s="5" t="str">
        <f>HYPERLINK(AR92,"Link to Auditor's Site")</f>
        <v>Link to Auditor's Site</v>
      </c>
    </row>
    <row r="93" spans="1:45" x14ac:dyDescent="0.2">
      <c r="A93" s="2" t="s">
        <v>212</v>
      </c>
      <c r="B93" s="3">
        <v>32874</v>
      </c>
      <c r="C93" s="2" t="s">
        <v>412</v>
      </c>
      <c r="D93" s="2">
        <v>107.75179169</v>
      </c>
      <c r="E93" s="2">
        <v>107.65</v>
      </c>
      <c r="F93" s="2" t="s">
        <v>412</v>
      </c>
      <c r="G93" s="2"/>
      <c r="H93" s="2"/>
      <c r="I93" s="2"/>
      <c r="J93" s="2" t="s">
        <v>16</v>
      </c>
      <c r="K93" s="2"/>
      <c r="L93" s="2"/>
      <c r="M93" s="1">
        <v>610</v>
      </c>
      <c r="N93" s="2" t="s">
        <v>229</v>
      </c>
      <c r="O93" s="2" t="s">
        <v>212</v>
      </c>
      <c r="P93" s="2"/>
      <c r="Q93" s="2"/>
      <c r="R93" s="2"/>
      <c r="S93" s="2"/>
      <c r="T93" s="2"/>
      <c r="U93" s="2"/>
      <c r="V93" s="2"/>
      <c r="W93" s="2"/>
      <c r="X93" s="2">
        <v>161500</v>
      </c>
      <c r="Y93" s="2">
        <v>0</v>
      </c>
      <c r="Z93" s="1">
        <v>0</v>
      </c>
      <c r="AA93" s="1">
        <v>161500</v>
      </c>
      <c r="AB93" s="1">
        <v>56530</v>
      </c>
      <c r="AC93" s="1">
        <v>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 t="s">
        <v>15</v>
      </c>
      <c r="AQ93" s="2" t="s">
        <v>189</v>
      </c>
      <c r="AR93" t="str">
        <f>_xlfn.TEXTJOIN(,,"http://portagecountyauditor.org/Data.aspx?ParcelID=",C93)</f>
        <v>http://portagecountyauditor.org/Data.aspx?ParcelID=08-057-00-00-003-000</v>
      </c>
      <c r="AS93" s="5" t="str">
        <f>HYPERLINK(AR93,"Link to Auditor's Site")</f>
        <v>Link to Auditor's Site</v>
      </c>
    </row>
    <row r="94" spans="1:45" x14ac:dyDescent="0.2">
      <c r="A94" s="2" t="s">
        <v>212</v>
      </c>
      <c r="B94" s="3">
        <v>32874</v>
      </c>
      <c r="C94" s="2" t="s">
        <v>411</v>
      </c>
      <c r="D94" s="2">
        <v>0.3890477</v>
      </c>
      <c r="E94" s="2">
        <v>0.41</v>
      </c>
      <c r="F94" s="2" t="s">
        <v>411</v>
      </c>
      <c r="G94" s="2"/>
      <c r="H94" s="2"/>
      <c r="I94" s="2"/>
      <c r="J94" s="2" t="s">
        <v>16</v>
      </c>
      <c r="K94" s="2"/>
      <c r="L94" s="2"/>
      <c r="M94" s="1">
        <v>610</v>
      </c>
      <c r="N94" s="2" t="s">
        <v>229</v>
      </c>
      <c r="O94" s="2" t="s">
        <v>212</v>
      </c>
      <c r="P94" s="2"/>
      <c r="Q94" s="2"/>
      <c r="R94" s="2"/>
      <c r="S94" s="2"/>
      <c r="T94" s="2"/>
      <c r="U94" s="2"/>
      <c r="V94" s="2"/>
      <c r="W94" s="2"/>
      <c r="X94" s="2">
        <v>600</v>
      </c>
      <c r="Y94" s="2">
        <v>0</v>
      </c>
      <c r="Z94" s="1">
        <v>0</v>
      </c>
      <c r="AA94" s="1">
        <v>600</v>
      </c>
      <c r="AB94" s="1">
        <v>210</v>
      </c>
      <c r="AC94" s="1">
        <v>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15</v>
      </c>
      <c r="AQ94" s="2" t="s">
        <v>189</v>
      </c>
      <c r="AR94" t="str">
        <f>_xlfn.TEXTJOIN(,,"http://portagecountyauditor.org/Data.aspx?ParcelID=",C94)</f>
        <v>http://portagecountyauditor.org/Data.aspx?ParcelID=08-057-00-00-006-000</v>
      </c>
      <c r="AS94" s="5" t="str">
        <f>HYPERLINK(AR94,"Link to Auditor's Site")</f>
        <v>Link to Auditor's Site</v>
      </c>
    </row>
    <row r="95" spans="1:45" x14ac:dyDescent="0.2">
      <c r="A95" s="2" t="s">
        <v>212</v>
      </c>
      <c r="B95" s="3">
        <v>32874</v>
      </c>
      <c r="C95" s="2" t="s">
        <v>324</v>
      </c>
      <c r="D95" s="2">
        <v>73.745193810000004</v>
      </c>
      <c r="E95" s="2">
        <v>77</v>
      </c>
      <c r="F95" s="2" t="s">
        <v>324</v>
      </c>
      <c r="G95" s="2"/>
      <c r="H95" s="2"/>
      <c r="I95" s="2"/>
      <c r="J95" s="2" t="s">
        <v>325</v>
      </c>
      <c r="K95" s="2"/>
      <c r="L95" s="2"/>
      <c r="M95" s="1">
        <v>610</v>
      </c>
      <c r="N95" s="2" t="s">
        <v>229</v>
      </c>
      <c r="O95" s="2" t="s">
        <v>212</v>
      </c>
      <c r="P95" s="2"/>
      <c r="Q95" s="2"/>
      <c r="R95" s="2"/>
      <c r="S95" s="2"/>
      <c r="T95" s="2"/>
      <c r="U95" s="2"/>
      <c r="V95" s="2"/>
      <c r="W95" s="2"/>
      <c r="X95" s="2">
        <v>113000</v>
      </c>
      <c r="Y95" s="2">
        <v>32000</v>
      </c>
      <c r="Z95" s="1">
        <v>0</v>
      </c>
      <c r="AA95" s="1">
        <v>145000</v>
      </c>
      <c r="AB95" s="1">
        <v>39550</v>
      </c>
      <c r="AC95" s="1">
        <v>11200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 t="s">
        <v>15</v>
      </c>
      <c r="AQ95" s="2" t="s">
        <v>189</v>
      </c>
      <c r="AR95" t="str">
        <f>_xlfn.TEXTJOIN(,,"http://portagecountyauditor.org/Data.aspx?ParcelID=",C95)</f>
        <v>http://portagecountyauditor.org/Data.aspx?ParcelID=08-058-00-00-009-000</v>
      </c>
      <c r="AS95" s="5" t="str">
        <f>HYPERLINK(AR95,"Link to Auditor's Site")</f>
        <v>Link to Auditor's Site</v>
      </c>
    </row>
    <row r="96" spans="1:45" x14ac:dyDescent="0.2">
      <c r="A96" s="2" t="s">
        <v>212</v>
      </c>
      <c r="B96" s="3">
        <v>32874</v>
      </c>
      <c r="C96" s="2" t="s">
        <v>365</v>
      </c>
      <c r="D96" s="2">
        <v>50.558521509999999</v>
      </c>
      <c r="E96" s="2">
        <v>49.5</v>
      </c>
      <c r="F96" s="2" t="s">
        <v>365</v>
      </c>
      <c r="G96" s="2"/>
      <c r="H96" s="2"/>
      <c r="I96" s="2"/>
      <c r="J96" s="2" t="s">
        <v>16</v>
      </c>
      <c r="K96" s="2"/>
      <c r="L96" s="2"/>
      <c r="M96" s="1">
        <v>610</v>
      </c>
      <c r="N96" s="2" t="s">
        <v>229</v>
      </c>
      <c r="O96" s="2" t="s">
        <v>212</v>
      </c>
      <c r="P96" s="2"/>
      <c r="Q96" s="2"/>
      <c r="R96" s="2"/>
      <c r="S96" s="2"/>
      <c r="T96" s="2"/>
      <c r="U96" s="2"/>
      <c r="V96" s="2"/>
      <c r="W96" s="2"/>
      <c r="X96" s="2">
        <v>73500</v>
      </c>
      <c r="Y96" s="2">
        <v>0</v>
      </c>
      <c r="Z96" s="1">
        <v>0</v>
      </c>
      <c r="AA96" s="1">
        <v>73500</v>
      </c>
      <c r="AB96" s="1">
        <v>25730</v>
      </c>
      <c r="AC96" s="1">
        <v>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15</v>
      </c>
      <c r="AQ96" s="2" t="s">
        <v>189</v>
      </c>
      <c r="AR96" t="str">
        <f>_xlfn.TEXTJOIN(,,"http://portagecountyauditor.org/Data.aspx?ParcelID=",C96)</f>
        <v>http://portagecountyauditor.org/Data.aspx?ParcelID=08-059-00-00-001-000</v>
      </c>
      <c r="AS96" s="5" t="str">
        <f>HYPERLINK(AR96,"Link to Auditor's Site")</f>
        <v>Link to Auditor's Site</v>
      </c>
    </row>
    <row r="97" spans="1:45" x14ac:dyDescent="0.2">
      <c r="A97" s="2" t="s">
        <v>212</v>
      </c>
      <c r="B97" s="3">
        <v>32874</v>
      </c>
      <c r="C97" s="2" t="s">
        <v>323</v>
      </c>
      <c r="D97" s="2">
        <v>0.45850213000000001</v>
      </c>
      <c r="E97" s="2">
        <v>0.5</v>
      </c>
      <c r="F97" s="2" t="s">
        <v>323</v>
      </c>
      <c r="G97" s="2"/>
      <c r="H97" s="2"/>
      <c r="I97" s="2"/>
      <c r="J97" s="2" t="s">
        <v>16</v>
      </c>
      <c r="K97" s="2"/>
      <c r="L97" s="2"/>
      <c r="M97" s="1">
        <v>610</v>
      </c>
      <c r="N97" s="2" t="s">
        <v>229</v>
      </c>
      <c r="O97" s="2" t="s">
        <v>212</v>
      </c>
      <c r="P97" s="2"/>
      <c r="Q97" s="2"/>
      <c r="R97" s="2"/>
      <c r="S97" s="2"/>
      <c r="T97" s="2"/>
      <c r="U97" s="2"/>
      <c r="V97" s="2"/>
      <c r="W97" s="2"/>
      <c r="X97" s="2">
        <v>700</v>
      </c>
      <c r="Y97" s="2">
        <v>0</v>
      </c>
      <c r="Z97" s="1">
        <v>0</v>
      </c>
      <c r="AA97" s="1">
        <v>700</v>
      </c>
      <c r="AB97" s="1">
        <v>250</v>
      </c>
      <c r="AC97" s="1">
        <v>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15</v>
      </c>
      <c r="AQ97" s="2" t="s">
        <v>189</v>
      </c>
      <c r="AR97" t="str">
        <f>_xlfn.TEXTJOIN(,,"http://portagecountyauditor.org/Data.aspx?ParcelID=",C97)</f>
        <v>http://portagecountyauditor.org/Data.aspx?ParcelID=08-059-00-00-002-000</v>
      </c>
      <c r="AS97" s="5" t="str">
        <f>HYPERLINK(AR97,"Link to Auditor's Site")</f>
        <v>Link to Auditor's Site</v>
      </c>
    </row>
    <row r="98" spans="1:45" x14ac:dyDescent="0.2">
      <c r="A98" s="2" t="s">
        <v>212</v>
      </c>
      <c r="B98" s="3">
        <v>32874</v>
      </c>
      <c r="C98" s="2" t="s">
        <v>360</v>
      </c>
      <c r="D98" s="2">
        <v>68.645885710000002</v>
      </c>
      <c r="E98" s="2">
        <v>69.17</v>
      </c>
      <c r="F98" s="2" t="s">
        <v>360</v>
      </c>
      <c r="G98" s="2"/>
      <c r="H98" s="2"/>
      <c r="I98" s="2"/>
      <c r="J98" s="2" t="s">
        <v>16</v>
      </c>
      <c r="K98" s="2"/>
      <c r="L98" s="2"/>
      <c r="M98" s="1">
        <v>610</v>
      </c>
      <c r="N98" s="2" t="s">
        <v>229</v>
      </c>
      <c r="O98" s="2" t="s">
        <v>212</v>
      </c>
      <c r="P98" s="2"/>
      <c r="Q98" s="2"/>
      <c r="R98" s="2"/>
      <c r="S98" s="2"/>
      <c r="T98" s="2"/>
      <c r="U98" s="2"/>
      <c r="V98" s="2"/>
      <c r="W98" s="2"/>
      <c r="X98" s="2">
        <v>100800</v>
      </c>
      <c r="Y98" s="2">
        <v>0</v>
      </c>
      <c r="Z98" s="1">
        <v>0</v>
      </c>
      <c r="AA98" s="1">
        <v>100800</v>
      </c>
      <c r="AB98" s="1">
        <v>35280</v>
      </c>
      <c r="AC98" s="1">
        <v>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 t="s">
        <v>15</v>
      </c>
      <c r="AQ98" s="2" t="s">
        <v>189</v>
      </c>
      <c r="AR98" t="str">
        <f>_xlfn.TEXTJOIN(,,"http://portagecountyauditor.org/Data.aspx?ParcelID=",C98)</f>
        <v>http://portagecountyauditor.org/Data.aspx?ParcelID=08-059-00-00-003-000</v>
      </c>
      <c r="AS98" s="5" t="str">
        <f>HYPERLINK(AR98,"Link to Auditor's Site")</f>
        <v>Link to Auditor's Site</v>
      </c>
    </row>
    <row r="99" spans="1:45" x14ac:dyDescent="0.2">
      <c r="A99" s="2" t="s">
        <v>212</v>
      </c>
      <c r="B99" s="3">
        <v>32874</v>
      </c>
      <c r="C99" s="2" t="s">
        <v>399</v>
      </c>
      <c r="D99" s="2">
        <v>43.930852950000002</v>
      </c>
      <c r="E99" s="2">
        <v>43</v>
      </c>
      <c r="F99" s="2" t="s">
        <v>399</v>
      </c>
      <c r="G99" s="2"/>
      <c r="H99" s="2"/>
      <c r="I99" s="2"/>
      <c r="J99" s="2" t="s">
        <v>16</v>
      </c>
      <c r="K99" s="2"/>
      <c r="L99" s="2"/>
      <c r="M99" s="1">
        <v>610</v>
      </c>
      <c r="N99" s="2" t="s">
        <v>229</v>
      </c>
      <c r="O99" s="2" t="s">
        <v>212</v>
      </c>
      <c r="P99" s="2"/>
      <c r="Q99" s="2"/>
      <c r="R99" s="2"/>
      <c r="S99" s="2"/>
      <c r="T99" s="2"/>
      <c r="U99" s="2"/>
      <c r="V99" s="2"/>
      <c r="W99" s="2"/>
      <c r="X99" s="2">
        <v>63800</v>
      </c>
      <c r="Y99" s="2">
        <v>0</v>
      </c>
      <c r="Z99" s="1">
        <v>0</v>
      </c>
      <c r="AA99" s="1">
        <v>63800</v>
      </c>
      <c r="AB99" s="1">
        <v>22330</v>
      </c>
      <c r="AC99" s="1">
        <v>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 t="s">
        <v>15</v>
      </c>
      <c r="AQ99" s="2" t="s">
        <v>189</v>
      </c>
      <c r="AR99" t="str">
        <f>_xlfn.TEXTJOIN(,,"http://portagecountyauditor.org/Data.aspx?ParcelID=",C99)</f>
        <v>http://portagecountyauditor.org/Data.aspx?ParcelID=08-059-00-00-004-000</v>
      </c>
      <c r="AS99" s="5" t="str">
        <f>HYPERLINK(AR99,"Link to Auditor's Site")</f>
        <v>Link to Auditor's Site</v>
      </c>
    </row>
    <row r="100" spans="1:45" x14ac:dyDescent="0.2">
      <c r="A100" s="2" t="s">
        <v>212</v>
      </c>
      <c r="B100" s="3">
        <v>32874</v>
      </c>
      <c r="C100" s="2" t="s">
        <v>362</v>
      </c>
      <c r="D100" s="2">
        <v>29.912068189999999</v>
      </c>
      <c r="E100" s="2">
        <v>29.99</v>
      </c>
      <c r="F100" s="2" t="s">
        <v>362</v>
      </c>
      <c r="G100" s="2"/>
      <c r="H100" s="2"/>
      <c r="I100" s="2"/>
      <c r="J100" s="2" t="s">
        <v>16</v>
      </c>
      <c r="K100" s="2"/>
      <c r="L100" s="2"/>
      <c r="M100" s="1">
        <v>610</v>
      </c>
      <c r="N100" s="2" t="s">
        <v>229</v>
      </c>
      <c r="O100" s="2" t="s">
        <v>212</v>
      </c>
      <c r="P100" s="2"/>
      <c r="Q100" s="2"/>
      <c r="R100" s="2"/>
      <c r="S100" s="2"/>
      <c r="T100" s="2"/>
      <c r="U100" s="2"/>
      <c r="V100" s="2"/>
      <c r="W100" s="2"/>
      <c r="X100" s="2">
        <v>45000</v>
      </c>
      <c r="Y100" s="2">
        <v>0</v>
      </c>
      <c r="Z100" s="1">
        <v>0</v>
      </c>
      <c r="AA100" s="1">
        <v>45000</v>
      </c>
      <c r="AB100" s="1">
        <v>15750</v>
      </c>
      <c r="AC100" s="1">
        <v>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 t="s">
        <v>15</v>
      </c>
      <c r="AQ100" s="2" t="s">
        <v>189</v>
      </c>
      <c r="AR100" t="str">
        <f>_xlfn.TEXTJOIN(,,"http://portagecountyauditor.org/Data.aspx?ParcelID=",C100)</f>
        <v>http://portagecountyauditor.org/Data.aspx?ParcelID=08-060-00-00-015-000</v>
      </c>
      <c r="AS100" s="5" t="str">
        <f>HYPERLINK(AR100,"Link to Auditor's Site")</f>
        <v>Link to Auditor's Site</v>
      </c>
    </row>
    <row r="101" spans="1:45" x14ac:dyDescent="0.2">
      <c r="A101" s="2" t="s">
        <v>212</v>
      </c>
      <c r="B101" s="3">
        <v>32874</v>
      </c>
      <c r="C101" s="2" t="s">
        <v>363</v>
      </c>
      <c r="D101" s="2">
        <v>24.386104679999999</v>
      </c>
      <c r="E101" s="2">
        <v>24.25</v>
      </c>
      <c r="F101" s="2" t="s">
        <v>363</v>
      </c>
      <c r="G101" s="2"/>
      <c r="H101" s="2"/>
      <c r="I101" s="2"/>
      <c r="J101" s="2" t="s">
        <v>99</v>
      </c>
      <c r="K101" s="2"/>
      <c r="L101" s="2"/>
      <c r="M101" s="1">
        <v>610</v>
      </c>
      <c r="N101" s="2" t="s">
        <v>229</v>
      </c>
      <c r="O101" s="2" t="s">
        <v>212</v>
      </c>
      <c r="P101" s="2"/>
      <c r="Q101" s="2"/>
      <c r="R101" s="2"/>
      <c r="S101" s="2"/>
      <c r="T101" s="2"/>
      <c r="U101" s="2"/>
      <c r="V101" s="2"/>
      <c r="W101" s="2"/>
      <c r="X101" s="2">
        <v>36400</v>
      </c>
      <c r="Y101" s="2">
        <v>0</v>
      </c>
      <c r="Z101" s="1">
        <v>0</v>
      </c>
      <c r="AA101" s="1">
        <v>36400</v>
      </c>
      <c r="AB101" s="1">
        <v>12740</v>
      </c>
      <c r="AC101" s="1">
        <v>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15</v>
      </c>
      <c r="AQ101" s="2" t="s">
        <v>189</v>
      </c>
      <c r="AR101" t="str">
        <f>_xlfn.TEXTJOIN(,,"http://portagecountyauditor.org/Data.aspx?ParcelID=",C101)</f>
        <v>http://portagecountyauditor.org/Data.aspx?ParcelID=08-060-00-00-016-000</v>
      </c>
      <c r="AS101" s="5" t="str">
        <f>HYPERLINK(AR101,"Link to Auditor's Site")</f>
        <v>Link to Auditor's Site</v>
      </c>
    </row>
    <row r="102" spans="1:45" x14ac:dyDescent="0.2">
      <c r="A102" s="2" t="s">
        <v>212</v>
      </c>
      <c r="B102" s="3">
        <v>32874</v>
      </c>
      <c r="C102" s="2" t="s">
        <v>364</v>
      </c>
      <c r="D102" s="2">
        <v>70.977431960000004</v>
      </c>
      <c r="E102" s="2">
        <v>75.69</v>
      </c>
      <c r="F102" s="2" t="s">
        <v>364</v>
      </c>
      <c r="G102" s="2"/>
      <c r="H102" s="2"/>
      <c r="I102" s="2"/>
      <c r="J102" s="2" t="s">
        <v>99</v>
      </c>
      <c r="K102" s="2"/>
      <c r="L102" s="2"/>
      <c r="M102" s="1">
        <v>610</v>
      </c>
      <c r="N102" s="2" t="s">
        <v>229</v>
      </c>
      <c r="O102" s="2" t="s">
        <v>212</v>
      </c>
      <c r="P102" s="2"/>
      <c r="Q102" s="2"/>
      <c r="R102" s="2"/>
      <c r="S102" s="2"/>
      <c r="T102" s="2"/>
      <c r="U102" s="2"/>
      <c r="V102" s="2"/>
      <c r="W102" s="2"/>
      <c r="X102" s="2">
        <v>112300</v>
      </c>
      <c r="Y102" s="2">
        <v>0</v>
      </c>
      <c r="Z102" s="1">
        <v>0</v>
      </c>
      <c r="AA102" s="1">
        <v>112300</v>
      </c>
      <c r="AB102" s="1">
        <v>39310</v>
      </c>
      <c r="AC102" s="1">
        <v>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15</v>
      </c>
      <c r="AQ102" s="2" t="s">
        <v>189</v>
      </c>
      <c r="AR102" t="str">
        <f>_xlfn.TEXTJOIN(,,"http://portagecountyauditor.org/Data.aspx?ParcelID=",C102)</f>
        <v>http://portagecountyauditor.org/Data.aspx?ParcelID=08-060-00-00-023-000</v>
      </c>
      <c r="AS102" s="5" t="str">
        <f>HYPERLINK(AR102,"Link to Auditor's Site")</f>
        <v>Link to Auditor's Site</v>
      </c>
    </row>
    <row r="103" spans="1:45" x14ac:dyDescent="0.2">
      <c r="A103" s="2" t="s">
        <v>353</v>
      </c>
      <c r="B103" s="3">
        <v>42901</v>
      </c>
      <c r="C103" s="2" t="s">
        <v>354</v>
      </c>
      <c r="D103" s="2">
        <v>3.9182980999999999</v>
      </c>
      <c r="E103" s="2">
        <v>4.22</v>
      </c>
      <c r="F103" s="2" t="s">
        <v>354</v>
      </c>
      <c r="G103" s="2"/>
      <c r="H103" s="2" t="s">
        <v>355</v>
      </c>
      <c r="I103" s="2"/>
      <c r="J103" s="2" t="s">
        <v>341</v>
      </c>
      <c r="K103" s="2"/>
      <c r="L103" s="2"/>
      <c r="M103" s="1">
        <v>416</v>
      </c>
      <c r="N103" s="2" t="s">
        <v>353</v>
      </c>
      <c r="O103" s="2" t="s">
        <v>353</v>
      </c>
      <c r="P103" s="2" t="s">
        <v>356</v>
      </c>
      <c r="Q103" s="2" t="s">
        <v>355</v>
      </c>
      <c r="R103" s="2"/>
      <c r="S103" s="2"/>
      <c r="T103" s="2"/>
      <c r="U103" s="2" t="s">
        <v>12</v>
      </c>
      <c r="V103" s="2" t="s">
        <v>10</v>
      </c>
      <c r="W103" s="2" t="s">
        <v>13</v>
      </c>
      <c r="X103" s="2">
        <v>50600</v>
      </c>
      <c r="Y103" s="2">
        <v>54300</v>
      </c>
      <c r="Z103" s="1">
        <v>0</v>
      </c>
      <c r="AA103" s="1">
        <v>104900</v>
      </c>
      <c r="AB103" s="1">
        <v>17710</v>
      </c>
      <c r="AC103" s="1">
        <v>19010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15</v>
      </c>
      <c r="AQ103" s="2" t="s">
        <v>189</v>
      </c>
      <c r="AR103" t="str">
        <f>_xlfn.TEXTJOIN(,,"http://portagecountyauditor.org/Data.aspx?ParcelID=",C103)</f>
        <v>http://portagecountyauditor.org/Data.aspx?ParcelID=08-061-00-00-001-000</v>
      </c>
      <c r="AS103" s="5" t="str">
        <f>HYPERLINK(AR103,"Link to Auditor's Site")</f>
        <v>Link to Auditor's Site</v>
      </c>
    </row>
    <row r="104" spans="1:45" x14ac:dyDescent="0.2">
      <c r="A104" s="2" t="s">
        <v>252</v>
      </c>
      <c r="B104" s="3">
        <v>32874</v>
      </c>
      <c r="C104" s="2" t="s">
        <v>409</v>
      </c>
      <c r="D104" s="2">
        <v>0.50523923999999998</v>
      </c>
      <c r="E104" s="2">
        <v>0.72</v>
      </c>
      <c r="F104" s="2" t="s">
        <v>409</v>
      </c>
      <c r="G104" s="2"/>
      <c r="H104" s="2"/>
      <c r="I104" s="2"/>
      <c r="J104" s="2" t="s">
        <v>410</v>
      </c>
      <c r="K104" s="2"/>
      <c r="L104" s="2"/>
      <c r="M104" s="1">
        <v>690</v>
      </c>
      <c r="N104" s="2" t="s">
        <v>262</v>
      </c>
      <c r="O104" s="2" t="s">
        <v>252</v>
      </c>
      <c r="P104" s="2"/>
      <c r="Q104" s="2"/>
      <c r="R104" s="2"/>
      <c r="S104" s="2"/>
      <c r="T104" s="2"/>
      <c r="U104" s="2"/>
      <c r="V104" s="2"/>
      <c r="W104" s="2"/>
      <c r="X104" s="2">
        <v>5800</v>
      </c>
      <c r="Y104" s="2">
        <v>100</v>
      </c>
      <c r="Z104" s="1">
        <v>0</v>
      </c>
      <c r="AA104" s="1">
        <v>5900</v>
      </c>
      <c r="AB104" s="1">
        <v>2030</v>
      </c>
      <c r="AC104" s="1">
        <v>40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15</v>
      </c>
      <c r="AQ104" s="2"/>
      <c r="AR104" t="str">
        <f>_xlfn.TEXTJOIN(,,"http://portagecountyauditor.org/Data.aspx?ParcelID=",C104)</f>
        <v>http://portagecountyauditor.org/Data.aspx?ParcelID=08-067-00-00-010-000</v>
      </c>
      <c r="AS104" s="5" t="str">
        <f>HYPERLINK(AR104,"Link to Auditor's Site")</f>
        <v>Link to Auditor's Site</v>
      </c>
    </row>
    <row r="105" spans="1:45" x14ac:dyDescent="0.2">
      <c r="A105" s="2" t="s">
        <v>183</v>
      </c>
      <c r="B105" s="3">
        <v>32874</v>
      </c>
      <c r="C105" s="2" t="s">
        <v>184</v>
      </c>
      <c r="D105" s="2">
        <v>1.9670410199999999</v>
      </c>
      <c r="E105" s="2">
        <v>1.97</v>
      </c>
      <c r="F105" s="2" t="s">
        <v>184</v>
      </c>
      <c r="G105" s="2"/>
      <c r="H105" s="2" t="s">
        <v>185</v>
      </c>
      <c r="I105" s="2"/>
      <c r="J105" s="2" t="s">
        <v>16</v>
      </c>
      <c r="K105" s="2"/>
      <c r="L105" s="2"/>
      <c r="M105" s="1">
        <v>680</v>
      </c>
      <c r="N105" s="2" t="s">
        <v>186</v>
      </c>
      <c r="O105" s="2" t="s">
        <v>183</v>
      </c>
      <c r="P105" s="2"/>
      <c r="Q105" s="2"/>
      <c r="R105" s="2"/>
      <c r="S105" s="2"/>
      <c r="T105" s="2"/>
      <c r="U105" s="2"/>
      <c r="V105" s="2"/>
      <c r="W105" s="2"/>
      <c r="X105" s="2">
        <v>22200</v>
      </c>
      <c r="Y105" s="2">
        <v>206400</v>
      </c>
      <c r="Z105" s="1">
        <v>0</v>
      </c>
      <c r="AA105" s="1">
        <v>228600</v>
      </c>
      <c r="AB105" s="1">
        <v>7770</v>
      </c>
      <c r="AC105" s="1">
        <v>72240</v>
      </c>
      <c r="AD105" s="1">
        <v>1979</v>
      </c>
      <c r="AE105" s="1">
        <v>1</v>
      </c>
      <c r="AF105" s="2"/>
      <c r="AG105" s="1">
        <v>6500</v>
      </c>
      <c r="AH105" s="1">
        <v>1</v>
      </c>
      <c r="AI105" s="1">
        <v>1</v>
      </c>
      <c r="AJ105" s="1">
        <v>323</v>
      </c>
      <c r="AK105" s="2" t="s">
        <v>187</v>
      </c>
      <c r="AL105" s="1">
        <v>465</v>
      </c>
      <c r="AM105" s="1">
        <v>0</v>
      </c>
      <c r="AN105" s="1">
        <v>0</v>
      </c>
      <c r="AO105" s="1">
        <v>39</v>
      </c>
      <c r="AP105" s="2" t="s">
        <v>15</v>
      </c>
      <c r="AQ105" s="2"/>
      <c r="AR105" t="str">
        <f>_xlfn.TEXTJOIN(,,"http://portagecountyauditor.org/Data.aspx?ParcelID=",C105)</f>
        <v>http://portagecountyauditor.org/Data.aspx?ParcelID=08-079-00-00-002-001</v>
      </c>
      <c r="AS105" s="5" t="str">
        <f>HYPERLINK(AR105,"Link to Auditor's Site")</f>
        <v>Link to Auditor's Site</v>
      </c>
    </row>
    <row r="106" spans="1:45" x14ac:dyDescent="0.2">
      <c r="A106" s="2" t="s">
        <v>183</v>
      </c>
      <c r="B106" s="3">
        <v>32874</v>
      </c>
      <c r="C106" s="2" t="s">
        <v>337</v>
      </c>
      <c r="D106" s="2">
        <v>3.2531690000000002E-2</v>
      </c>
      <c r="E106" s="2">
        <v>3.3000000000000002E-2</v>
      </c>
      <c r="F106" s="2" t="s">
        <v>337</v>
      </c>
      <c r="G106" s="2"/>
      <c r="H106" s="2"/>
      <c r="I106" s="2"/>
      <c r="J106" s="2" t="s">
        <v>16</v>
      </c>
      <c r="K106" s="2"/>
      <c r="L106" s="2"/>
      <c r="M106" s="1">
        <v>680</v>
      </c>
      <c r="N106" s="2" t="s">
        <v>186</v>
      </c>
      <c r="O106" s="2" t="s">
        <v>183</v>
      </c>
      <c r="P106" s="2" t="s">
        <v>338</v>
      </c>
      <c r="Q106" s="2" t="s">
        <v>185</v>
      </c>
      <c r="R106" s="2"/>
      <c r="S106" s="2"/>
      <c r="T106" s="2"/>
      <c r="U106" s="2" t="s">
        <v>12</v>
      </c>
      <c r="V106" s="2" t="s">
        <v>10</v>
      </c>
      <c r="W106" s="2" t="s">
        <v>13</v>
      </c>
      <c r="X106" s="2">
        <v>200</v>
      </c>
      <c r="Y106" s="2">
        <v>0</v>
      </c>
      <c r="Z106" s="1">
        <v>0</v>
      </c>
      <c r="AA106" s="1">
        <v>200</v>
      </c>
      <c r="AB106" s="1">
        <v>70</v>
      </c>
      <c r="AC106" s="1">
        <v>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 t="s">
        <v>15</v>
      </c>
      <c r="AQ106" s="2"/>
      <c r="AR106" t="str">
        <f>_xlfn.TEXTJOIN(,,"http://portagecountyauditor.org/Data.aspx?ParcelID=",C106)</f>
        <v>http://portagecountyauditor.org/Data.aspx?ParcelID=08-079-00-00-002-003</v>
      </c>
      <c r="AS106" s="5" t="str">
        <f>HYPERLINK(AR106,"Link to Auditor's Site")</f>
        <v>Link to Auditor's Site</v>
      </c>
    </row>
    <row r="107" spans="1:45" x14ac:dyDescent="0.2">
      <c r="A107" s="2" t="s">
        <v>68</v>
      </c>
      <c r="B107" s="3">
        <v>37231</v>
      </c>
      <c r="C107" s="2" t="s">
        <v>69</v>
      </c>
      <c r="D107" s="2">
        <v>1.3779544100000001</v>
      </c>
      <c r="E107" s="2">
        <v>1.55</v>
      </c>
      <c r="F107" s="2" t="s">
        <v>69</v>
      </c>
      <c r="G107" s="2"/>
      <c r="H107" s="2"/>
      <c r="I107" s="2"/>
      <c r="J107" s="2" t="s">
        <v>35</v>
      </c>
      <c r="K107" s="2"/>
      <c r="L107" s="2"/>
      <c r="M107" s="1">
        <v>455</v>
      </c>
      <c r="N107" s="2" t="s">
        <v>70</v>
      </c>
      <c r="O107" s="2" t="s">
        <v>68</v>
      </c>
      <c r="P107" s="2" t="s">
        <v>3</v>
      </c>
      <c r="Q107" s="2" t="s">
        <v>71</v>
      </c>
      <c r="R107" s="2"/>
      <c r="S107" s="2"/>
      <c r="T107" s="2"/>
      <c r="U107" s="2" t="s">
        <v>18</v>
      </c>
      <c r="V107" s="2" t="s">
        <v>10</v>
      </c>
      <c r="W107" s="2" t="s">
        <v>19</v>
      </c>
      <c r="X107" s="2">
        <v>16800</v>
      </c>
      <c r="Y107" s="2">
        <v>12700</v>
      </c>
      <c r="Z107" s="1">
        <v>0</v>
      </c>
      <c r="AA107" s="1">
        <v>29500</v>
      </c>
      <c r="AB107" s="1">
        <v>5880</v>
      </c>
      <c r="AC107" s="1">
        <v>4450</v>
      </c>
      <c r="AD107" s="1">
        <v>1945</v>
      </c>
      <c r="AE107" s="1">
        <v>1</v>
      </c>
      <c r="AF107" s="2"/>
      <c r="AG107" s="1">
        <v>1104</v>
      </c>
      <c r="AH107" s="1">
        <v>1</v>
      </c>
      <c r="AI107" s="1">
        <v>1</v>
      </c>
      <c r="AJ107" s="1">
        <v>406</v>
      </c>
      <c r="AK107" s="2" t="s">
        <v>14</v>
      </c>
      <c r="AL107" s="1">
        <v>455</v>
      </c>
      <c r="AM107" s="1">
        <v>0</v>
      </c>
      <c r="AN107" s="1">
        <v>0</v>
      </c>
      <c r="AO107" s="1">
        <v>60</v>
      </c>
      <c r="AP107" s="2" t="s">
        <v>15</v>
      </c>
      <c r="AQ107" s="2"/>
      <c r="AR107" t="str">
        <f>_xlfn.TEXTJOIN(,,"http://portagecountyauditor.org/Data.aspx?ParcelID=",C107)</f>
        <v>http://portagecountyauditor.org/Data.aspx?ParcelID=08-085-00-00-007-001</v>
      </c>
      <c r="AS107" s="5" t="str">
        <f>HYPERLINK(AR107,"Link to Auditor's Site")</f>
        <v>Link to Auditor's Site</v>
      </c>
    </row>
    <row r="108" spans="1:45" x14ac:dyDescent="0.2">
      <c r="A108" s="2" t="s">
        <v>445</v>
      </c>
      <c r="B108" s="3">
        <v>35093</v>
      </c>
      <c r="C108" s="2" t="s">
        <v>446</v>
      </c>
      <c r="D108" s="2">
        <v>18.60975354</v>
      </c>
      <c r="E108" s="2">
        <v>20.210999999999999</v>
      </c>
      <c r="F108" s="2" t="s">
        <v>446</v>
      </c>
      <c r="G108" s="2"/>
      <c r="H108" s="2" t="s">
        <v>447</v>
      </c>
      <c r="I108" s="2"/>
      <c r="J108" s="2" t="s">
        <v>3</v>
      </c>
      <c r="K108" s="2"/>
      <c r="L108" s="2"/>
      <c r="M108" s="1">
        <v>370</v>
      </c>
      <c r="N108" s="2" t="s">
        <v>445</v>
      </c>
      <c r="O108" s="2" t="s">
        <v>445</v>
      </c>
      <c r="P108" s="2" t="s">
        <v>182</v>
      </c>
      <c r="Q108" s="2" t="s">
        <v>269</v>
      </c>
      <c r="R108" s="2"/>
      <c r="S108" s="2" t="s">
        <v>17</v>
      </c>
      <c r="T108" s="2"/>
      <c r="U108" s="2" t="s">
        <v>210</v>
      </c>
      <c r="V108" s="2" t="s">
        <v>10</v>
      </c>
      <c r="W108" s="2" t="s">
        <v>211</v>
      </c>
      <c r="X108" s="2">
        <v>54600</v>
      </c>
      <c r="Y108" s="2">
        <v>422300</v>
      </c>
      <c r="Z108" s="1">
        <v>0</v>
      </c>
      <c r="AA108" s="1">
        <v>476900</v>
      </c>
      <c r="AB108" s="1">
        <v>19110</v>
      </c>
      <c r="AC108" s="1">
        <v>147810</v>
      </c>
      <c r="AD108" s="1">
        <v>1982</v>
      </c>
      <c r="AE108" s="1">
        <v>1</v>
      </c>
      <c r="AF108" s="1">
        <v>1</v>
      </c>
      <c r="AG108" s="1">
        <v>2600</v>
      </c>
      <c r="AH108" s="1">
        <v>1</v>
      </c>
      <c r="AI108" s="1">
        <v>1</v>
      </c>
      <c r="AJ108" s="1">
        <v>344</v>
      </c>
      <c r="AK108" s="2" t="s">
        <v>41</v>
      </c>
      <c r="AL108" s="1">
        <v>370</v>
      </c>
      <c r="AM108" s="1">
        <v>0</v>
      </c>
      <c r="AN108" s="1">
        <v>0</v>
      </c>
      <c r="AO108" s="1">
        <v>36</v>
      </c>
      <c r="AP108" s="2" t="s">
        <v>15</v>
      </c>
      <c r="AQ108" s="2"/>
      <c r="AR108" t="str">
        <f>_xlfn.TEXTJOIN(,,"http://portagecountyauditor.org/Data.aspx?ParcelID=",C108)</f>
        <v>http://portagecountyauditor.org/Data.aspx?ParcelID=08-085-00-00-008-000</v>
      </c>
      <c r="AS108" s="5" t="str">
        <f>HYPERLINK(AR108,"Link to Auditor's Site")</f>
        <v>Link to Auditor's Site</v>
      </c>
    </row>
    <row r="109" spans="1:45" x14ac:dyDescent="0.2">
      <c r="A109" s="2" t="s">
        <v>203</v>
      </c>
      <c r="B109" s="3">
        <v>32874</v>
      </c>
      <c r="C109" s="2" t="s">
        <v>400</v>
      </c>
      <c r="D109" s="2">
        <v>0.34138498</v>
      </c>
      <c r="E109" s="2">
        <v>0.33</v>
      </c>
      <c r="F109" s="2" t="s">
        <v>400</v>
      </c>
      <c r="G109" s="2"/>
      <c r="H109" s="2"/>
      <c r="I109" s="2"/>
      <c r="J109" s="2" t="s">
        <v>401</v>
      </c>
      <c r="K109" s="2"/>
      <c r="L109" s="2"/>
      <c r="M109" s="1">
        <v>620</v>
      </c>
      <c r="N109" s="2" t="s">
        <v>203</v>
      </c>
      <c r="O109" s="2" t="s">
        <v>204</v>
      </c>
      <c r="P109" s="2" t="s">
        <v>402</v>
      </c>
      <c r="Q109" s="2"/>
      <c r="R109" s="2"/>
      <c r="S109" s="2"/>
      <c r="T109" s="2"/>
      <c r="U109" s="2"/>
      <c r="V109" s="2"/>
      <c r="W109" s="2"/>
      <c r="X109" s="2">
        <v>300</v>
      </c>
      <c r="Y109" s="2">
        <v>0</v>
      </c>
      <c r="Z109" s="1">
        <v>0</v>
      </c>
      <c r="AA109" s="1">
        <v>300</v>
      </c>
      <c r="AB109" s="1">
        <v>110</v>
      </c>
      <c r="AC109" s="1">
        <v>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 t="s">
        <v>15</v>
      </c>
      <c r="AQ109" s="2"/>
      <c r="AR109" t="str">
        <f>_xlfn.TEXTJOIN(,,"http://portagecountyauditor.org/Data.aspx?ParcelID=",C109)</f>
        <v>http://portagecountyauditor.org/Data.aspx?ParcelID=08-085-00-00-013-000</v>
      </c>
      <c r="AS109" s="5" t="str">
        <f>HYPERLINK(AR109,"Link to Auditor's Site")</f>
        <v>Link to Auditor's Site</v>
      </c>
    </row>
    <row r="110" spans="1:45" x14ac:dyDescent="0.2">
      <c r="A110" s="2" t="s">
        <v>366</v>
      </c>
      <c r="B110" s="3">
        <v>41435</v>
      </c>
      <c r="C110" s="2" t="s">
        <v>415</v>
      </c>
      <c r="D110" s="2">
        <v>5.3400718999999999</v>
      </c>
      <c r="E110" s="2">
        <v>5.6470000000000002</v>
      </c>
      <c r="F110" s="2" t="s">
        <v>415</v>
      </c>
      <c r="G110" s="2"/>
      <c r="H110" s="2" t="s">
        <v>416</v>
      </c>
      <c r="I110" s="2"/>
      <c r="J110" s="2" t="s">
        <v>3</v>
      </c>
      <c r="K110" s="2"/>
      <c r="L110" s="2"/>
      <c r="M110" s="1">
        <v>499</v>
      </c>
      <c r="N110" s="2" t="s">
        <v>366</v>
      </c>
      <c r="O110" s="2" t="s">
        <v>366</v>
      </c>
      <c r="P110" s="2" t="s">
        <v>368</v>
      </c>
      <c r="Q110" s="2" t="s">
        <v>369</v>
      </c>
      <c r="R110" s="2"/>
      <c r="S110" s="2"/>
      <c r="T110" s="2"/>
      <c r="U110" s="2" t="s">
        <v>18</v>
      </c>
      <c r="V110" s="2" t="s">
        <v>10</v>
      </c>
      <c r="W110" s="2" t="s">
        <v>19</v>
      </c>
      <c r="X110" s="2">
        <v>29600</v>
      </c>
      <c r="Y110" s="2">
        <v>15500</v>
      </c>
      <c r="Z110" s="1">
        <v>0</v>
      </c>
      <c r="AA110" s="1">
        <v>45100</v>
      </c>
      <c r="AB110" s="1">
        <v>10360</v>
      </c>
      <c r="AC110" s="1">
        <v>5430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 t="s">
        <v>15</v>
      </c>
      <c r="AQ110" s="2"/>
      <c r="AR110" t="str">
        <f>_xlfn.TEXTJOIN(,,"http://portagecountyauditor.org/Data.aspx?ParcelID=",C110)</f>
        <v>http://portagecountyauditor.org/Data.aspx?ParcelID=08-090-00-00-005-000</v>
      </c>
      <c r="AS110" s="5" t="str">
        <f>HYPERLINK(AR110,"Link to Auditor's Site")</f>
        <v>Link to Auditor's Site</v>
      </c>
    </row>
    <row r="111" spans="1:45" x14ac:dyDescent="0.2">
      <c r="A111" s="2" t="s">
        <v>388</v>
      </c>
      <c r="B111" s="3">
        <v>41752</v>
      </c>
      <c r="C111" s="2" t="s">
        <v>389</v>
      </c>
      <c r="D111" s="2">
        <v>1.5244947099999999</v>
      </c>
      <c r="E111" s="2">
        <v>1.67</v>
      </c>
      <c r="F111" s="2" t="s">
        <v>389</v>
      </c>
      <c r="G111" s="2"/>
      <c r="H111" s="2" t="s">
        <v>390</v>
      </c>
      <c r="I111" s="2"/>
      <c r="J111" s="2" t="s">
        <v>35</v>
      </c>
      <c r="K111" s="2"/>
      <c r="L111" s="2"/>
      <c r="M111" s="1">
        <v>499</v>
      </c>
      <c r="N111" s="2" t="s">
        <v>388</v>
      </c>
      <c r="O111" s="2" t="s">
        <v>391</v>
      </c>
      <c r="P111" s="2" t="s">
        <v>3</v>
      </c>
      <c r="Q111" s="2" t="s">
        <v>390</v>
      </c>
      <c r="R111" s="2"/>
      <c r="S111" s="2"/>
      <c r="T111" s="2"/>
      <c r="U111" s="2" t="s">
        <v>12</v>
      </c>
      <c r="V111" s="2" t="s">
        <v>10</v>
      </c>
      <c r="W111" s="2" t="s">
        <v>13</v>
      </c>
      <c r="X111" s="2">
        <v>18100</v>
      </c>
      <c r="Y111" s="2">
        <v>30600</v>
      </c>
      <c r="Z111" s="1">
        <v>0</v>
      </c>
      <c r="AA111" s="1">
        <v>48700</v>
      </c>
      <c r="AB111" s="1">
        <v>6340</v>
      </c>
      <c r="AC111" s="1">
        <v>10710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 t="s">
        <v>15</v>
      </c>
      <c r="AQ111" s="2"/>
      <c r="AR111" t="str">
        <f>_xlfn.TEXTJOIN(,,"http://portagecountyauditor.org/Data.aspx?ParcelID=",C111)</f>
        <v>http://portagecountyauditor.org/Data.aspx?ParcelID=08-091-00-00-004-001</v>
      </c>
      <c r="AS111" s="5" t="str">
        <f>HYPERLINK(AR111,"Link to Auditor's Site")</f>
        <v>Link to Auditor's Site</v>
      </c>
    </row>
    <row r="112" spans="1:45" x14ac:dyDescent="0.2">
      <c r="A112" s="2" t="s">
        <v>203</v>
      </c>
      <c r="B112" s="3">
        <v>32874</v>
      </c>
      <c r="C112" s="2" t="s">
        <v>405</v>
      </c>
      <c r="D112" s="2">
        <v>2.3800579599999998</v>
      </c>
      <c r="E112" s="2">
        <v>2.4</v>
      </c>
      <c r="F112" s="2" t="s">
        <v>405</v>
      </c>
      <c r="G112" s="2"/>
      <c r="H112" s="2"/>
      <c r="I112" s="2"/>
      <c r="J112" s="2" t="s">
        <v>401</v>
      </c>
      <c r="K112" s="2"/>
      <c r="L112" s="2"/>
      <c r="M112" s="1">
        <v>620</v>
      </c>
      <c r="N112" s="2" t="s">
        <v>203</v>
      </c>
      <c r="O112" s="2" t="s">
        <v>204</v>
      </c>
      <c r="P112" s="2" t="s">
        <v>406</v>
      </c>
      <c r="Q112" s="2"/>
      <c r="R112" s="2"/>
      <c r="S112" s="2"/>
      <c r="T112" s="2"/>
      <c r="U112" s="2"/>
      <c r="V112" s="2"/>
      <c r="W112" s="2"/>
      <c r="X112" s="2">
        <v>2200</v>
      </c>
      <c r="Y112" s="2">
        <v>0</v>
      </c>
      <c r="Z112" s="1">
        <v>0</v>
      </c>
      <c r="AA112" s="1">
        <v>2200</v>
      </c>
      <c r="AB112" s="1">
        <v>770</v>
      </c>
      <c r="AC112" s="1">
        <v>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 t="s">
        <v>15</v>
      </c>
      <c r="AQ112" s="2"/>
      <c r="AR112" t="str">
        <f>_xlfn.TEXTJOIN(,,"http://portagecountyauditor.org/Data.aspx?ParcelID=",C112)</f>
        <v>http://portagecountyauditor.org/Data.aspx?ParcelID=08-092-00-00-009-000</v>
      </c>
      <c r="AS112" s="5" t="str">
        <f>HYPERLINK(AR112,"Link to Auditor's Site")</f>
        <v>Link to Auditor's Site</v>
      </c>
    </row>
    <row r="113" spans="1:45" x14ac:dyDescent="0.2">
      <c r="A113" s="2" t="s">
        <v>366</v>
      </c>
      <c r="B113" s="3">
        <v>41435</v>
      </c>
      <c r="C113" s="2" t="s">
        <v>367</v>
      </c>
      <c r="D113" s="2">
        <v>1.5401394799999999</v>
      </c>
      <c r="E113" s="2">
        <v>1.7</v>
      </c>
      <c r="F113" s="2" t="s">
        <v>367</v>
      </c>
      <c r="G113" s="2"/>
      <c r="H113" s="2" t="s">
        <v>213</v>
      </c>
      <c r="I113" s="2"/>
      <c r="J113" s="2" t="s">
        <v>35</v>
      </c>
      <c r="K113" s="2"/>
      <c r="L113" s="2"/>
      <c r="M113" s="1">
        <v>499</v>
      </c>
      <c r="N113" s="2" t="s">
        <v>366</v>
      </c>
      <c r="O113" s="2" t="s">
        <v>366</v>
      </c>
      <c r="P113" s="2" t="s">
        <v>368</v>
      </c>
      <c r="Q113" s="2" t="s">
        <v>369</v>
      </c>
      <c r="R113" s="2"/>
      <c r="S113" s="2"/>
      <c r="T113" s="2"/>
      <c r="U113" s="2" t="s">
        <v>18</v>
      </c>
      <c r="V113" s="2" t="s">
        <v>10</v>
      </c>
      <c r="W113" s="2" t="s">
        <v>19</v>
      </c>
      <c r="X113" s="2">
        <v>16300</v>
      </c>
      <c r="Y113" s="2">
        <v>19800</v>
      </c>
      <c r="Z113" s="1">
        <v>0</v>
      </c>
      <c r="AA113" s="1">
        <v>36100</v>
      </c>
      <c r="AB113" s="1">
        <v>5710</v>
      </c>
      <c r="AC113" s="1">
        <v>6930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 t="s">
        <v>15</v>
      </c>
      <c r="AQ113" s="2"/>
      <c r="AR113" t="str">
        <f>_xlfn.TEXTJOIN(,,"http://portagecountyauditor.org/Data.aspx?ParcelID=",C113)</f>
        <v>http://portagecountyauditor.org/Data.aspx?ParcelID=08-095-00-00-009-001</v>
      </c>
      <c r="AS113" s="5" t="str">
        <f>HYPERLINK(AR113,"Link to Auditor's Site")</f>
        <v>Link to Auditor's Site</v>
      </c>
    </row>
    <row r="114" spans="1:45" x14ac:dyDescent="0.2">
      <c r="A114" s="2" t="s">
        <v>212</v>
      </c>
      <c r="B114" s="3">
        <v>32874</v>
      </c>
      <c r="C114" s="2" t="s">
        <v>227</v>
      </c>
      <c r="D114" s="2">
        <v>3.2269244499999998</v>
      </c>
      <c r="E114" s="2">
        <v>3.52</v>
      </c>
      <c r="F114" s="2" t="s">
        <v>227</v>
      </c>
      <c r="G114" s="2"/>
      <c r="H114" s="2" t="s">
        <v>228</v>
      </c>
      <c r="I114" s="2"/>
      <c r="J114" s="2" t="s">
        <v>35</v>
      </c>
      <c r="K114" s="2"/>
      <c r="L114" s="2"/>
      <c r="M114" s="1">
        <v>610</v>
      </c>
      <c r="N114" s="2" t="s">
        <v>229</v>
      </c>
      <c r="O114" s="2" t="s">
        <v>212</v>
      </c>
      <c r="P114" s="2"/>
      <c r="Q114" s="2"/>
      <c r="R114" s="2"/>
      <c r="S114" s="2"/>
      <c r="T114" s="2"/>
      <c r="U114" s="2"/>
      <c r="V114" s="2"/>
      <c r="W114" s="2"/>
      <c r="X114" s="2">
        <v>41300</v>
      </c>
      <c r="Y114" s="2">
        <v>340700</v>
      </c>
      <c r="Z114" s="1">
        <v>0</v>
      </c>
      <c r="AA114" s="1">
        <v>382000</v>
      </c>
      <c r="AB114" s="1">
        <v>14460</v>
      </c>
      <c r="AC114" s="1">
        <v>119250</v>
      </c>
      <c r="AD114" s="1">
        <v>1993</v>
      </c>
      <c r="AE114" s="1">
        <v>1</v>
      </c>
      <c r="AF114" s="2"/>
      <c r="AG114" s="1">
        <v>814</v>
      </c>
      <c r="AH114" s="1">
        <v>1</v>
      </c>
      <c r="AI114" s="1">
        <v>1</v>
      </c>
      <c r="AJ114" s="1">
        <v>344</v>
      </c>
      <c r="AK114" s="2" t="s">
        <v>41</v>
      </c>
      <c r="AL114" s="2"/>
      <c r="AM114" s="1">
        <v>0</v>
      </c>
      <c r="AN114" s="1">
        <v>0</v>
      </c>
      <c r="AO114" s="1">
        <v>25</v>
      </c>
      <c r="AP114" s="2" t="s">
        <v>15</v>
      </c>
      <c r="AQ114" s="2"/>
      <c r="AR114" t="str">
        <f>_xlfn.TEXTJOIN(,,"http://portagecountyauditor.org/Data.aspx?ParcelID=",C114)</f>
        <v>http://portagecountyauditor.org/Data.aspx?ParcelID=08-097-00-00-016-001</v>
      </c>
      <c r="AS114" s="5" t="str">
        <f>HYPERLINK(AR114,"Link to Auditor's Site")</f>
        <v>Link to Auditor's Site</v>
      </c>
    </row>
    <row r="115" spans="1:45" x14ac:dyDescent="0.2">
      <c r="A115" s="2" t="s">
        <v>96</v>
      </c>
      <c r="B115" s="3">
        <v>35923</v>
      </c>
      <c r="C115" s="2" t="s">
        <v>97</v>
      </c>
      <c r="D115" s="2">
        <v>25.335041409999999</v>
      </c>
      <c r="E115" s="2">
        <v>25.78</v>
      </c>
      <c r="F115" s="2" t="s">
        <v>97</v>
      </c>
      <c r="G115" s="2"/>
      <c r="H115" s="2" t="s">
        <v>98</v>
      </c>
      <c r="I115" s="2"/>
      <c r="J115" s="2" t="s">
        <v>99</v>
      </c>
      <c r="K115" s="2"/>
      <c r="L115" s="2"/>
      <c r="M115" s="1">
        <v>416</v>
      </c>
      <c r="N115" s="2" t="s">
        <v>100</v>
      </c>
      <c r="O115" s="2" t="s">
        <v>96</v>
      </c>
      <c r="P115" s="2" t="s">
        <v>101</v>
      </c>
      <c r="Q115" s="2" t="s">
        <v>102</v>
      </c>
      <c r="R115" s="2"/>
      <c r="S115" s="2"/>
      <c r="T115" s="2"/>
      <c r="U115" s="2" t="s">
        <v>103</v>
      </c>
      <c r="V115" s="2" t="s">
        <v>10</v>
      </c>
      <c r="W115" s="2" t="s">
        <v>104</v>
      </c>
      <c r="X115" s="2">
        <v>113800</v>
      </c>
      <c r="Y115" s="2">
        <v>295300</v>
      </c>
      <c r="Z115" s="1">
        <v>0</v>
      </c>
      <c r="AA115" s="1">
        <v>409100</v>
      </c>
      <c r="AB115" s="1">
        <v>39830</v>
      </c>
      <c r="AC115" s="1">
        <v>103360</v>
      </c>
      <c r="AD115" s="1">
        <v>2003</v>
      </c>
      <c r="AE115" s="1">
        <v>1</v>
      </c>
      <c r="AF115" s="2"/>
      <c r="AG115" s="1">
        <v>816</v>
      </c>
      <c r="AH115" s="1">
        <v>1</v>
      </c>
      <c r="AI115" s="1">
        <v>1</v>
      </c>
      <c r="AJ115" s="1">
        <v>353</v>
      </c>
      <c r="AK115" s="2" t="s">
        <v>40</v>
      </c>
      <c r="AL115" s="2"/>
      <c r="AM115" s="1">
        <v>2008</v>
      </c>
      <c r="AN115" s="1">
        <v>0</v>
      </c>
      <c r="AO115" s="1">
        <v>15</v>
      </c>
      <c r="AP115" s="2" t="s">
        <v>15</v>
      </c>
      <c r="AQ115" s="2"/>
      <c r="AR115" t="str">
        <f>_xlfn.TEXTJOIN(,,"http://portagecountyauditor.org/Data.aspx?ParcelID=",C115)</f>
        <v>http://portagecountyauditor.org/Data.aspx?ParcelID=10-037-00-00-001-000</v>
      </c>
      <c r="AS115" s="5" t="str">
        <f>HYPERLINK(AR115,"Link to Auditor's Site")</f>
        <v>Link to Auditor's Site</v>
      </c>
    </row>
    <row r="116" spans="1:45" x14ac:dyDescent="0.2">
      <c r="A116" s="2" t="s">
        <v>96</v>
      </c>
      <c r="B116" s="3">
        <v>35923</v>
      </c>
      <c r="C116" s="2" t="s">
        <v>329</v>
      </c>
      <c r="D116" s="2">
        <v>7.9863773900000004</v>
      </c>
      <c r="E116" s="2">
        <v>7.9870000000000001</v>
      </c>
      <c r="F116" s="2" t="s">
        <v>329</v>
      </c>
      <c r="G116" s="2"/>
      <c r="H116" s="2"/>
      <c r="I116" s="2"/>
      <c r="J116" s="2" t="s">
        <v>99</v>
      </c>
      <c r="K116" s="2"/>
      <c r="L116" s="2"/>
      <c r="M116" s="1">
        <v>416</v>
      </c>
      <c r="N116" s="2" t="s">
        <v>100</v>
      </c>
      <c r="O116" s="2" t="s">
        <v>96</v>
      </c>
      <c r="P116" s="2" t="s">
        <v>101</v>
      </c>
      <c r="Q116" s="2" t="s">
        <v>102</v>
      </c>
      <c r="R116" s="2"/>
      <c r="S116" s="2"/>
      <c r="T116" s="2"/>
      <c r="U116" s="2" t="s">
        <v>103</v>
      </c>
      <c r="V116" s="2" t="s">
        <v>10</v>
      </c>
      <c r="W116" s="2" t="s">
        <v>104</v>
      </c>
      <c r="X116" s="2">
        <v>70000</v>
      </c>
      <c r="Y116" s="2">
        <v>83600</v>
      </c>
      <c r="Z116" s="1">
        <v>0</v>
      </c>
      <c r="AA116" s="1">
        <v>153600</v>
      </c>
      <c r="AB116" s="1">
        <v>24500</v>
      </c>
      <c r="AC116" s="1">
        <v>29260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 t="s">
        <v>15</v>
      </c>
      <c r="AQ116" s="2"/>
      <c r="AR116" t="str">
        <f>_xlfn.TEXTJOIN(,,"http://portagecountyauditor.org/Data.aspx?ParcelID=",C116)</f>
        <v>http://portagecountyauditor.org/Data.aspx?ParcelID=10-037-00-00-001-006</v>
      </c>
      <c r="AS116" s="5" t="str">
        <f>HYPERLINK(AR116,"Link to Auditor's Site")</f>
        <v>Link to Auditor's Site</v>
      </c>
    </row>
    <row r="117" spans="1:45" x14ac:dyDescent="0.2">
      <c r="A117" s="2" t="s">
        <v>331</v>
      </c>
      <c r="B117" s="3">
        <v>32874</v>
      </c>
      <c r="C117" s="2" t="s">
        <v>332</v>
      </c>
      <c r="D117" s="2">
        <v>1.68565839</v>
      </c>
      <c r="E117" s="2">
        <v>2.0470000000000002</v>
      </c>
      <c r="F117" s="2" t="s">
        <v>332</v>
      </c>
      <c r="G117" s="2"/>
      <c r="H117" s="2" t="s">
        <v>224</v>
      </c>
      <c r="I117" s="2"/>
      <c r="J117" s="2" t="s">
        <v>333</v>
      </c>
      <c r="K117" s="2"/>
      <c r="L117" s="2"/>
      <c r="M117" s="1">
        <v>416</v>
      </c>
      <c r="N117" s="2" t="s">
        <v>331</v>
      </c>
      <c r="O117" s="2" t="s">
        <v>334</v>
      </c>
      <c r="P117" s="2" t="s">
        <v>335</v>
      </c>
      <c r="Q117" s="2" t="s">
        <v>336</v>
      </c>
      <c r="R117" s="2"/>
      <c r="S117" s="2"/>
      <c r="T117" s="2"/>
      <c r="U117" s="2" t="s">
        <v>122</v>
      </c>
      <c r="V117" s="2" t="s">
        <v>10</v>
      </c>
      <c r="W117" s="2" t="s">
        <v>206</v>
      </c>
      <c r="X117" s="2">
        <v>59900</v>
      </c>
      <c r="Y117" s="2">
        <v>75700</v>
      </c>
      <c r="Z117" s="1">
        <v>0</v>
      </c>
      <c r="AA117" s="1">
        <v>135600</v>
      </c>
      <c r="AB117" s="1">
        <v>20970</v>
      </c>
      <c r="AC117" s="1">
        <v>26500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 t="s">
        <v>15</v>
      </c>
      <c r="AQ117" s="2"/>
      <c r="AR117" t="str">
        <f>_xlfn.TEXTJOIN(,,"http://portagecountyauditor.org/Data.aspx?ParcelID=",C117)</f>
        <v>http://portagecountyauditor.org/Data.aspx?ParcelID=10-037-00-00-003-000</v>
      </c>
      <c r="AS117" s="5" t="str">
        <f>HYPERLINK(AR117,"Link to Auditor's Site")</f>
        <v>Link to Auditor's Site</v>
      </c>
    </row>
    <row r="118" spans="1:45" x14ac:dyDescent="0.2">
      <c r="A118" s="2" t="s">
        <v>179</v>
      </c>
      <c r="B118" s="3">
        <v>32874</v>
      </c>
      <c r="C118" s="2" t="s">
        <v>180</v>
      </c>
      <c r="D118" s="2">
        <v>29.575786239999999</v>
      </c>
      <c r="E118" s="2">
        <v>31.34</v>
      </c>
      <c r="F118" s="2" t="s">
        <v>180</v>
      </c>
      <c r="G118" s="2"/>
      <c r="H118" s="2"/>
      <c r="I118" s="2"/>
      <c r="J118" s="2" t="s">
        <v>99</v>
      </c>
      <c r="K118" s="2"/>
      <c r="L118" s="2"/>
      <c r="M118" s="1">
        <v>416</v>
      </c>
      <c r="N118" s="2" t="s">
        <v>179</v>
      </c>
      <c r="O118" s="2" t="s">
        <v>181</v>
      </c>
      <c r="P118" s="2"/>
      <c r="Q118" s="2"/>
      <c r="R118" s="2"/>
      <c r="S118" s="2"/>
      <c r="T118" s="2"/>
      <c r="U118" s="2"/>
      <c r="V118" s="2"/>
      <c r="W118" s="2"/>
      <c r="X118" s="2">
        <v>172200</v>
      </c>
      <c r="Y118" s="2">
        <v>97800</v>
      </c>
      <c r="Z118" s="1">
        <v>0</v>
      </c>
      <c r="AA118" s="1">
        <v>270000</v>
      </c>
      <c r="AB118" s="1">
        <v>60270</v>
      </c>
      <c r="AC118" s="1">
        <v>34230</v>
      </c>
      <c r="AD118" s="1">
        <v>1953</v>
      </c>
      <c r="AE118" s="1">
        <v>1</v>
      </c>
      <c r="AF118" s="1">
        <v>1</v>
      </c>
      <c r="AG118" s="1">
        <v>3165</v>
      </c>
      <c r="AH118" s="1">
        <v>1</v>
      </c>
      <c r="AI118" s="1">
        <v>1</v>
      </c>
      <c r="AJ118" s="1">
        <v>406</v>
      </c>
      <c r="AK118" s="2" t="s">
        <v>14</v>
      </c>
      <c r="AL118" s="1">
        <v>499</v>
      </c>
      <c r="AM118" s="1">
        <v>0</v>
      </c>
      <c r="AN118" s="1">
        <v>0</v>
      </c>
      <c r="AO118" s="1">
        <v>60</v>
      </c>
      <c r="AP118" s="2" t="s">
        <v>15</v>
      </c>
      <c r="AQ118" s="2"/>
      <c r="AR118" t="str">
        <f>_xlfn.TEXTJOIN(,,"http://portagecountyauditor.org/Data.aspx?ParcelID=",C118)</f>
        <v>http://portagecountyauditor.org/Data.aspx?ParcelID=10-048-00-00-002-000</v>
      </c>
      <c r="AS118" s="5" t="str">
        <f>HYPERLINK(AR118,"Link to Auditor's Site")</f>
        <v>Link to Auditor's Site</v>
      </c>
    </row>
    <row r="119" spans="1:45" x14ac:dyDescent="0.2">
      <c r="A119" s="2" t="s">
        <v>312</v>
      </c>
      <c r="B119" s="3">
        <v>40332</v>
      </c>
      <c r="C119" s="2" t="s">
        <v>313</v>
      </c>
      <c r="D119" s="2">
        <v>27.406891359999999</v>
      </c>
      <c r="E119" s="2">
        <v>27.88</v>
      </c>
      <c r="F119" s="2" t="s">
        <v>313</v>
      </c>
      <c r="G119" s="2"/>
      <c r="H119" s="2" t="s">
        <v>314</v>
      </c>
      <c r="I119" s="2"/>
      <c r="J119" s="2" t="s">
        <v>99</v>
      </c>
      <c r="K119" s="2"/>
      <c r="L119" s="2"/>
      <c r="M119" s="1">
        <v>416</v>
      </c>
      <c r="N119" s="2" t="s">
        <v>315</v>
      </c>
      <c r="O119" s="2" t="s">
        <v>315</v>
      </c>
      <c r="P119" s="2" t="s">
        <v>273</v>
      </c>
      <c r="Q119" s="2" t="s">
        <v>314</v>
      </c>
      <c r="R119" s="2"/>
      <c r="S119" s="2" t="s">
        <v>17</v>
      </c>
      <c r="T119" s="2"/>
      <c r="U119" s="2" t="s">
        <v>9</v>
      </c>
      <c r="V119" s="2" t="s">
        <v>10</v>
      </c>
      <c r="W119" s="2" t="s">
        <v>11</v>
      </c>
      <c r="X119" s="2">
        <v>166800</v>
      </c>
      <c r="Y119" s="2">
        <v>76800</v>
      </c>
      <c r="Z119" s="1">
        <v>0</v>
      </c>
      <c r="AA119" s="1">
        <v>243600</v>
      </c>
      <c r="AB119" s="1">
        <v>58380</v>
      </c>
      <c r="AC119" s="1">
        <v>26880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 t="s">
        <v>15</v>
      </c>
      <c r="AQ119" s="2"/>
      <c r="AR119" t="str">
        <f>_xlfn.TEXTJOIN(,,"http://portagecountyauditor.org/Data.aspx?ParcelID=",C119)</f>
        <v>http://portagecountyauditor.org/Data.aspx?ParcelID=10-049-00-00-002-000</v>
      </c>
      <c r="AS119" s="5" t="str">
        <f>HYPERLINK(AR119,"Link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2019-08-12T14:47:17Z</dcterms:modified>
</cp:coreProperties>
</file>