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3\2_Developed Land Tables\"/>
    </mc:Choice>
  </mc:AlternateContent>
  <xr:revisionPtr revIDLastSave="0" documentId="13_ncr:1_{20CE3FEF-E18B-408E-8DFA-EB21319002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iram Township" sheetId="1" r:id="rId1"/>
  </sheets>
  <definedNames>
    <definedName name="_xlnm._FilterDatabase" localSheetId="0" hidden="1">'Hiram Township'!$A$1:$AQ$78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</calcChain>
</file>

<file path=xl/sharedStrings.xml><?xml version="1.0" encoding="utf-8"?>
<sst xmlns="http://schemas.openxmlformats.org/spreadsheetml/2006/main" count="1776" uniqueCount="350">
  <si>
    <t>CAMA</t>
  </si>
  <si>
    <t>Community</t>
  </si>
  <si>
    <t>Park</t>
  </si>
  <si>
    <t xml:space="preserve"> </t>
  </si>
  <si>
    <t>USA</t>
  </si>
  <si>
    <t>Churches</t>
  </si>
  <si>
    <t>Church</t>
  </si>
  <si>
    <t>GARRETTSVILLE</t>
  </si>
  <si>
    <t>OH</t>
  </si>
  <si>
    <t>44231</t>
  </si>
  <si>
    <t>Commercial</t>
  </si>
  <si>
    <t>ST RT 88</t>
  </si>
  <si>
    <t>Storage Warehouse</t>
  </si>
  <si>
    <t>S</t>
  </si>
  <si>
    <t>RD</t>
  </si>
  <si>
    <t>ST RT 305</t>
  </si>
  <si>
    <t>yes</t>
  </si>
  <si>
    <t>Park or Preserve</t>
  </si>
  <si>
    <t>Office Building</t>
  </si>
  <si>
    <t>ST RT 82</t>
  </si>
  <si>
    <t>WINCHELL</t>
  </si>
  <si>
    <t>HIRAM</t>
  </si>
  <si>
    <t>44234</t>
  </si>
  <si>
    <t>Industrial</t>
  </si>
  <si>
    <t>ST</t>
  </si>
  <si>
    <t>Education</t>
  </si>
  <si>
    <t>W</t>
  </si>
  <si>
    <t>N</t>
  </si>
  <si>
    <t>E</t>
  </si>
  <si>
    <t>Government</t>
  </si>
  <si>
    <t>RAVENNA</t>
  </si>
  <si>
    <t>44266</t>
  </si>
  <si>
    <t>MANTUA</t>
  </si>
  <si>
    <t>44255</t>
  </si>
  <si>
    <t>TL</t>
  </si>
  <si>
    <t>Clubhouse</t>
  </si>
  <si>
    <t>21-035-00-00-015-000</t>
  </si>
  <si>
    <t>https://beacon.schneidercorp.com/Application.aspx?AppID=1147&amp;LayerID=30592&amp;PageTypeID=4&amp;PageID=12392&amp;KeyValue=21-035-00-00-015-000</t>
  </si>
  <si>
    <t>11305</t>
  </si>
  <si>
    <t>WHEELER</t>
  </si>
  <si>
    <t>HIRAM COLLEGE</t>
  </si>
  <si>
    <t>Hiram Township</t>
  </si>
  <si>
    <t>Governmental Bldg.</t>
  </si>
  <si>
    <t>P O BOX 67</t>
  </si>
  <si>
    <t>P O BOX 1808</t>
  </si>
  <si>
    <t>PO BOX 67</t>
  </si>
  <si>
    <t>HIGH</t>
  </si>
  <si>
    <t>HIRAM COLLEGE AN OHIO</t>
  </si>
  <si>
    <t>11617</t>
  </si>
  <si>
    <t>HIRAM VILLAGE OF</t>
  </si>
  <si>
    <t>20-021-00-00-013-000</t>
  </si>
  <si>
    <t>https://beacon.schneidercorp.com/Application.aspx?AppID=1147&amp;LayerID=30592&amp;PageTypeID=4&amp;PageID=12392&amp;KeyValue=20-021-00-00-013-000</t>
  </si>
  <si>
    <t>5933</t>
  </si>
  <si>
    <t>5933 S R 82 LLC</t>
  </si>
  <si>
    <t>PO BOX 475</t>
  </si>
  <si>
    <t>AURORA</t>
  </si>
  <si>
    <t>44202</t>
  </si>
  <si>
    <t>20-029-00-00-008-002</t>
  </si>
  <si>
    <t>https://beacon.schneidercorp.com/Application.aspx?AppID=1147&amp;LayerID=30592&amp;PageTypeID=4&amp;PageID=12392&amp;KeyValue=20-029-00-00-008-002</t>
  </si>
  <si>
    <t>6352</t>
  </si>
  <si>
    <t>BOARD OF HIRAM TOWNSHIP TRUSTEES FBO HIRAM TOWNSHIP</t>
  </si>
  <si>
    <t>BOARD OF HIRAM TOWNSHIP</t>
  </si>
  <si>
    <t>P O BOX 1827</t>
  </si>
  <si>
    <t>20-042-00-00-001-000</t>
  </si>
  <si>
    <t>https://beacon.schneidercorp.com/Application.aspx?AppID=1147&amp;LayerID=30592&amp;PageTypeID=4&amp;PageID=12392&amp;KeyValue=20-042-00-00-001-000</t>
  </si>
  <si>
    <t>10776</t>
  </si>
  <si>
    <t>ASBURY</t>
  </si>
  <si>
    <t>EAST OHIO CONFERENCE OF THE UNITED METHODIST CHURCH</t>
  </si>
  <si>
    <t>EAST OHIO CONFERENCE OF THE</t>
  </si>
  <si>
    <t>PROSPECT</t>
  </si>
  <si>
    <t>AKRON</t>
  </si>
  <si>
    <t>MERIDIAN</t>
  </si>
  <si>
    <t>449</t>
  </si>
  <si>
    <t>CLEVELAND</t>
  </si>
  <si>
    <t>PIONEER</t>
  </si>
  <si>
    <t>NW</t>
  </si>
  <si>
    <t>AVE</t>
  </si>
  <si>
    <t>NORTON</t>
  </si>
  <si>
    <t>21-036-00-00-017-000</t>
  </si>
  <si>
    <t>https://beacon.schneidercorp.com/Application.aspx?AppID=1147&amp;LayerID=30592&amp;PageTypeID=4&amp;PageID=12392&amp;KeyValue=21-036-00-00-017-000</t>
  </si>
  <si>
    <t>7656</t>
  </si>
  <si>
    <t>FIRST BAPTIST CHURCH OF GARRETTSVILLE</t>
  </si>
  <si>
    <t>FIRST BAPTIST CHURCH</t>
  </si>
  <si>
    <t>HANKEE</t>
  </si>
  <si>
    <t>THERM O LINK INC</t>
  </si>
  <si>
    <t>EAST OHIO GAS CO</t>
  </si>
  <si>
    <t>STATE OF OHIO</t>
  </si>
  <si>
    <t>Charities, Hospitals</t>
  </si>
  <si>
    <t>161</t>
  </si>
  <si>
    <t>3090</t>
  </si>
  <si>
    <t>6970</t>
  </si>
  <si>
    <t>Cemeteries</t>
  </si>
  <si>
    <t>50</t>
  </si>
  <si>
    <t>ST RT 700</t>
  </si>
  <si>
    <t>OAKWOOD</t>
  </si>
  <si>
    <t>705</t>
  </si>
  <si>
    <t>GARFIELD ROAD</t>
  </si>
  <si>
    <t>UT</t>
  </si>
  <si>
    <t>44720</t>
  </si>
  <si>
    <t>128</t>
  </si>
  <si>
    <t>44333</t>
  </si>
  <si>
    <t>CANTON</t>
  </si>
  <si>
    <t>NORTH TEMPLE</t>
  </si>
  <si>
    <t>SALT LAKE CITY</t>
  </si>
  <si>
    <t>84150</t>
  </si>
  <si>
    <t>44308</t>
  </si>
  <si>
    <t>20-042-00-00-004-000</t>
  </si>
  <si>
    <t>https://beacon.schneidercorp.com/Application.aspx?AppID=1147&amp;LayerID=30592&amp;PageTypeID=4&amp;PageID=12392&amp;KeyValue=20-042-00-00-004-000</t>
  </si>
  <si>
    <t>Rectory</t>
  </si>
  <si>
    <t>65</t>
  </si>
  <si>
    <t>20-018-00-00-003-009</t>
  </si>
  <si>
    <t>https://beacon.schneidercorp.com/Application.aspx?AppID=1147&amp;LayerID=30592&amp;PageTypeID=4&amp;PageID=12392&amp;KeyValue=20-018-00-00-003-009</t>
  </si>
  <si>
    <t>MARKET  #205</t>
  </si>
  <si>
    <t>20-018-00-00-003-008</t>
  </si>
  <si>
    <t>https://beacon.schneidercorp.com/Application.aspx?AppID=1147&amp;LayerID=30592&amp;PageTypeID=4&amp;PageID=12392&amp;KeyValue=20-018-00-00-003-008</t>
  </si>
  <si>
    <t>20-018-00-00-011-002</t>
  </si>
  <si>
    <t>https://beacon.schneidercorp.com/Application.aspx?AppID=1147&amp;LayerID=30592&amp;PageTypeID=4&amp;PageID=12392&amp;KeyValue=20-018-00-00-011-002</t>
  </si>
  <si>
    <t>21-034-00-00-012-001</t>
  </si>
  <si>
    <t>https://beacon.schneidercorp.com/Application.aspx?AppID=1147&amp;LayerID=30592&amp;PageTypeID=4&amp;PageID=12392&amp;KeyValue=21-034-00-00-012-001</t>
  </si>
  <si>
    <t>THRASHER</t>
  </si>
  <si>
    <t>HIRAM COLLEGE AN OHIO NONPROFIT CORP.</t>
  </si>
  <si>
    <t>20-027-00-00-002-000</t>
  </si>
  <si>
    <t>https://beacon.schneidercorp.com/Application.aspx?AppID=1147&amp;LayerID=30592&amp;PageTypeID=4&amp;PageID=12392&amp;KeyValue=20-027-00-00-002-000</t>
  </si>
  <si>
    <t>WAKEFIELD</t>
  </si>
  <si>
    <t>6735</t>
  </si>
  <si>
    <t>20-027-00-00-002-001</t>
  </si>
  <si>
    <t>https://beacon.schneidercorp.com/Application.aspx?AppID=1147&amp;LayerID=30592&amp;PageTypeID=4&amp;PageID=12392&amp;KeyValue=20-027-00-00-002-001</t>
  </si>
  <si>
    <t>21-035-00-00-016-001</t>
  </si>
  <si>
    <t>https://beacon.schneidercorp.com/Application.aspx?AppID=1147&amp;LayerID=30592&amp;PageTypeID=4&amp;PageID=12392&amp;KeyValue=21-035-00-00-016-001</t>
  </si>
  <si>
    <t>HIRAM COLLEGE AN OHIO CORP. NOT FOR PROFIT</t>
  </si>
  <si>
    <t>P O BOX 65</t>
  </si>
  <si>
    <t>21-036-00-00-006-000</t>
  </si>
  <si>
    <t>https://beacon.schneidercorp.com/Application.aspx?AppID=1147&amp;LayerID=30592&amp;PageTypeID=4&amp;PageID=12392&amp;KeyValue=21-036-00-00-006-000</t>
  </si>
  <si>
    <t>7645</t>
  </si>
  <si>
    <t>20-034-00-00-010-000</t>
  </si>
  <si>
    <t>https://beacon.schneidercorp.com/Application.aspx?AppID=1147&amp;LayerID=30592&amp;PageTypeID=4&amp;PageID=12392&amp;KeyValue=20-034-00-00-010-000</t>
  </si>
  <si>
    <t>21-034-00-00-011-000</t>
  </si>
  <si>
    <t>https://beacon.schneidercorp.com/Application.aspx?AppID=1147&amp;LayerID=30592&amp;PageTypeID=4&amp;PageID=12392&amp;KeyValue=21-034-00-00-011-000</t>
  </si>
  <si>
    <t>21-035-00-00-019-000</t>
  </si>
  <si>
    <t>https://beacon.schneidercorp.com/Application.aspx?AppID=1147&amp;LayerID=30592&amp;PageTypeID=4&amp;PageID=12392&amp;KeyValue=21-035-00-00-019-000</t>
  </si>
  <si>
    <t>20-003-00-00-004-012</t>
  </si>
  <si>
    <t>https://beacon.schneidercorp.com/Application.aspx?AppID=1147&amp;LayerID=30592&amp;PageTypeID=4&amp;PageID=12392&amp;KeyValue=20-003-00-00-004-012</t>
  </si>
  <si>
    <t>HIRAM HISTORICAL SOCIETY</t>
  </si>
  <si>
    <t>P O BOX 1775</t>
  </si>
  <si>
    <t>20-009-10-00-003-000</t>
  </si>
  <si>
    <t>https://beacon.schneidercorp.com/Application.aspx?AppID=1147&amp;LayerID=30592&amp;PageTypeID=4&amp;PageID=12392&amp;KeyValue=20-009-10-00-003-000</t>
  </si>
  <si>
    <t>ALLYN</t>
  </si>
  <si>
    <t>HIRAM TWP TRUSTEES</t>
  </si>
  <si>
    <t>20-002-00-00-004-000</t>
  </si>
  <si>
    <t>https://beacon.schneidercorp.com/Application.aspx?AppID=1147&amp;LayerID=30592&amp;PageTypeID=4&amp;PageID=12392&amp;KeyValue=20-002-00-00-004-000</t>
  </si>
  <si>
    <t>AKRON CITY OF WATER DEPT</t>
  </si>
  <si>
    <t>AKRON CITY OF</t>
  </si>
  <si>
    <t>20-001-00-00-016-000</t>
  </si>
  <si>
    <t>https://beacon.schneidercorp.com/Application.aspx?AppID=1147&amp;LayerID=30592&amp;PageTypeID=4&amp;PageID=12392&amp;KeyValue=20-001-00-00-016-000</t>
  </si>
  <si>
    <t>20-010-00-00-016-000</t>
  </si>
  <si>
    <t>https://beacon.schneidercorp.com/Application.aspx?AppID=1147&amp;LayerID=30592&amp;PageTypeID=4&amp;PageID=12392&amp;KeyValue=20-010-00-00-016-000</t>
  </si>
  <si>
    <t>5862</t>
  </si>
  <si>
    <t>ORTHODOX CATHOLIC CHRISTIAN &amp; BROTHERHD OF</t>
  </si>
  <si>
    <t>ORTHODOX CATHOLIC</t>
  </si>
  <si>
    <t>BOX 187</t>
  </si>
  <si>
    <t>20-011-00-00-013-000</t>
  </si>
  <si>
    <t>https://beacon.schneidercorp.com/Application.aspx?AppID=1147&amp;LayerID=30592&amp;PageTypeID=4&amp;PageID=12392&amp;KeyValue=20-011-00-00-013-000</t>
  </si>
  <si>
    <t>20-011-00-00-007-000</t>
  </si>
  <si>
    <t>https://beacon.schneidercorp.com/Application.aspx?AppID=1147&amp;LayerID=30592&amp;PageTypeID=4&amp;PageID=12392&amp;KeyValue=20-011-00-00-007-000</t>
  </si>
  <si>
    <t>44301</t>
  </si>
  <si>
    <t>20-011-00-00-011-000</t>
  </si>
  <si>
    <t>https://beacon.schneidercorp.com/Application.aspx?AppID=1147&amp;LayerID=30592&amp;PageTypeID=4&amp;PageID=12392&amp;KeyValue=20-011-00-00-011-000</t>
  </si>
  <si>
    <t>ORTHODOX CATHOLIC CHRISTIAN BROTHERHOOD</t>
  </si>
  <si>
    <t>6852</t>
  </si>
  <si>
    <t>20-020-00-00-015-000</t>
  </si>
  <si>
    <t>https://beacon.schneidercorp.com/Application.aspx?AppID=1147&amp;LayerID=30592&amp;PageTypeID=4&amp;PageID=12392&amp;KeyValue=20-020-00-00-015-000</t>
  </si>
  <si>
    <t>ABBOTT</t>
  </si>
  <si>
    <t>20-011-00-00-012-001</t>
  </si>
  <si>
    <t>https://beacon.schneidercorp.com/Application.aspx?AppID=1147&amp;LayerID=30592&amp;PageTypeID=4&amp;PageID=12392&amp;KeyValue=20-011-00-00-012-001</t>
  </si>
  <si>
    <t>ORTHODOX MONASTERY OF ST JOHN THE THEOLOGIAN</t>
  </si>
  <si>
    <t>ORTHODOX MONASTERY OF</t>
  </si>
  <si>
    <t>ALLYN ROAD</t>
  </si>
  <si>
    <t>20-010-00-00-001-000</t>
  </si>
  <si>
    <t>https://beacon.schneidercorp.com/Application.aspx?AppID=1147&amp;LayerID=30592&amp;PageTypeID=4&amp;PageID=12392&amp;KeyValue=20-010-00-00-001-000</t>
  </si>
  <si>
    <t>20-020-00-00-004-000</t>
  </si>
  <si>
    <t>https://beacon.schneidercorp.com/Application.aspx?AppID=1147&amp;LayerID=30592&amp;PageTypeID=4&amp;PageID=12392&amp;KeyValue=20-020-00-00-004-000</t>
  </si>
  <si>
    <t>12027</t>
  </si>
  <si>
    <t>HUNGARIAN CULTURAL CENTER OF NORTHEASTERN OHIO</t>
  </si>
  <si>
    <t>HUNGARIAN CULTURAL CENTER</t>
  </si>
  <si>
    <t>PO BOX 847</t>
  </si>
  <si>
    <t>CHESTERLAND</t>
  </si>
  <si>
    <t>44026</t>
  </si>
  <si>
    <t>20-021-00-00-001-000</t>
  </si>
  <si>
    <t>https://beacon.schneidercorp.com/Application.aspx?AppID=1147&amp;LayerID=30592&amp;PageTypeID=4&amp;PageID=12392&amp;KeyValue=20-021-00-00-001-000</t>
  </si>
  <si>
    <t>HEADWATERS LANDTRUST</t>
  </si>
  <si>
    <t>P O BOX 171</t>
  </si>
  <si>
    <t>20-029-00-00-002-000</t>
  </si>
  <si>
    <t>https://beacon.schneidercorp.com/Application.aspx?AppID=1147&amp;LayerID=30592&amp;PageTypeID=4&amp;PageID=12392&amp;KeyValue=20-029-00-00-002-000</t>
  </si>
  <si>
    <t>RYDER</t>
  </si>
  <si>
    <t>20-032-00-00-002-004</t>
  </si>
  <si>
    <t>https://beacon.schneidercorp.com/Application.aspx?AppID=1147&amp;LayerID=30592&amp;PageTypeID=4&amp;PageID=12392&amp;KeyValue=20-032-00-00-002-004</t>
  </si>
  <si>
    <t>6203</t>
  </si>
  <si>
    <t>LATTER DAY SAINTS CHURCH OF JESUS CHRIST</t>
  </si>
  <si>
    <t>LATTER DAY SAINTS CHURCH</t>
  </si>
  <si>
    <t>20-029-00-00-007-000</t>
  </si>
  <si>
    <t>https://beacon.schneidercorp.com/Application.aspx?AppID=1147&amp;LayerID=30592&amp;PageTypeID=4&amp;PageID=12392&amp;KeyValue=20-029-00-00-007-000</t>
  </si>
  <si>
    <t>20-029-00-00-005-001</t>
  </si>
  <si>
    <t>https://beacon.schneidercorp.com/Application.aspx?AppID=1147&amp;LayerID=30592&amp;PageTypeID=4&amp;PageID=12392&amp;KeyValue=20-029-00-00-005-001</t>
  </si>
  <si>
    <t>HIRAM THE VILLAGE OF</t>
  </si>
  <si>
    <t>20-029-00-00-005-003</t>
  </si>
  <si>
    <t>https://beacon.schneidercorp.com/Application.aspx?AppID=1147&amp;LayerID=30592&amp;PageTypeID=4&amp;PageID=12392&amp;KeyValue=20-029-00-00-005-003</t>
  </si>
  <si>
    <t>20-039-00-00-006-001</t>
  </si>
  <si>
    <t>https://beacon.schneidercorp.com/Application.aspx?AppID=1147&amp;LayerID=30592&amp;PageTypeID=4&amp;PageID=12392&amp;KeyValue=20-039-00-00-006-001</t>
  </si>
  <si>
    <t>CLEVELAND AV NW</t>
  </si>
  <si>
    <t>8800</t>
  </si>
  <si>
    <t>20-039-00-00-004-002</t>
  </si>
  <si>
    <t>https://beacon.schneidercorp.com/Application.aspx?AppID=1147&amp;LayerID=30592&amp;PageTypeID=4&amp;PageID=12392&amp;KeyValue=20-039-00-00-004-002</t>
  </si>
  <si>
    <t>20-042-00-00-005-000</t>
  </si>
  <si>
    <t>https://beacon.schneidercorp.com/Application.aspx?AppID=1147&amp;LayerID=30592&amp;PageTypeID=4&amp;PageID=12392&amp;KeyValue=20-042-00-00-005-000</t>
  </si>
  <si>
    <t>SCHUSTRICH</t>
  </si>
  <si>
    <t>EAST OHIO CONFERENCE OF THE UNITED METHODIST</t>
  </si>
  <si>
    <t>EAST OHIO CONFERENCE OF</t>
  </si>
  <si>
    <t>20-039-00-00-007-000</t>
  </si>
  <si>
    <t>https://beacon.schneidercorp.com/Application.aspx?AppID=1147&amp;LayerID=30592&amp;PageTypeID=4&amp;PageID=12392&amp;KeyValue=20-039-00-00-007-000</t>
  </si>
  <si>
    <t>20-049-00-00-005-000</t>
  </si>
  <si>
    <t>https://beacon.schneidercorp.com/Application.aspx?AppID=1147&amp;LayerID=30592&amp;PageTypeID=4&amp;PageID=12392&amp;KeyValue=20-049-00-00-005-000</t>
  </si>
  <si>
    <t>20-050-00-00-036-000</t>
  </si>
  <si>
    <t>https://beacon.schneidercorp.com/Application.aspx?AppID=1147&amp;LayerID=30592&amp;PageTypeID=4&amp;PageID=12392&amp;KeyValue=20-050-00-00-036-000</t>
  </si>
  <si>
    <t>R R R O W ABAND</t>
  </si>
  <si>
    <t>PORTAGE COUNTY PARK DISTRICT</t>
  </si>
  <si>
    <t>PORTAGE COUNTY PARK</t>
  </si>
  <si>
    <t>20-049-00-00-011-001</t>
  </si>
  <si>
    <t>https://beacon.schneidercorp.com/Application.aspx?AppID=1147&amp;LayerID=30592&amp;PageTypeID=4&amp;PageID=12392&amp;KeyValue=20-049-00-00-011-001</t>
  </si>
  <si>
    <t>PORTAGE PARK DISTRICT</t>
  </si>
  <si>
    <t>OAKWOOD ST G-4</t>
  </si>
  <si>
    <t>708</t>
  </si>
  <si>
    <t>20-049-00-00-011-000</t>
  </si>
  <si>
    <t>https://beacon.schneidercorp.com/Application.aspx?AppID=1147&amp;LayerID=30592&amp;PageTypeID=4&amp;PageID=12392&amp;KeyValue=20-049-00-00-011-000</t>
  </si>
  <si>
    <t>10480</t>
  </si>
  <si>
    <t>20-048-00-00-012-000</t>
  </si>
  <si>
    <t>https://beacon.schneidercorp.com/Application.aspx?AppID=1147&amp;LayerID=30592&amp;PageTypeID=4&amp;PageID=12392&amp;KeyValue=20-048-00-00-012-000</t>
  </si>
  <si>
    <t>20-047-00-00-015-000</t>
  </si>
  <si>
    <t>https://beacon.schneidercorp.com/Application.aspx?AppID=1147&amp;LayerID=30592&amp;PageTypeID=4&amp;PageID=12392&amp;KeyValue=20-047-00-00-015-000</t>
  </si>
  <si>
    <t>21-047-00-00-013-000</t>
  </si>
  <si>
    <t>https://beacon.schneidercorp.com/Application.aspx?AppID=1147&amp;LayerID=30592&amp;PageTypeID=4&amp;PageID=12392&amp;KeyValue=21-047-00-00-013-000</t>
  </si>
  <si>
    <t>20-047-00-00-014-000</t>
  </si>
  <si>
    <t>https://beacon.schneidercorp.com/Application.aspx?AppID=1147&amp;LayerID=30592&amp;PageTypeID=4&amp;PageID=12392&amp;KeyValue=20-047-00-00-014-000</t>
  </si>
  <si>
    <t>20-048-00-00-011-000</t>
  </si>
  <si>
    <t>https://beacon.schneidercorp.com/Application.aspx?AppID=1147&amp;LayerID=30592&amp;PageTypeID=4&amp;PageID=12392&amp;KeyValue=20-048-00-00-011-000</t>
  </si>
  <si>
    <t>20-049-00-00-013-000</t>
  </si>
  <si>
    <t>https://beacon.schneidercorp.com/Application.aspx?AppID=1147&amp;LayerID=30592&amp;PageTypeID=4&amp;PageID=12392&amp;KeyValue=20-049-00-00-013-000</t>
  </si>
  <si>
    <t>20-049-00-00-004-000</t>
  </si>
  <si>
    <t>https://beacon.schneidercorp.com/Application.aspx?AppID=1147&amp;LayerID=30592&amp;PageTypeID=4&amp;PageID=12392&amp;KeyValue=20-049-00-00-004-000</t>
  </si>
  <si>
    <t>20-049-00-00-014-000</t>
  </si>
  <si>
    <t>https://beacon.schneidercorp.com/Application.aspx?AppID=1147&amp;LayerID=30592&amp;PageTypeID=4&amp;PageID=12392&amp;KeyValue=20-049-00-00-014-000</t>
  </si>
  <si>
    <t>20-050-00-00-033-000</t>
  </si>
  <si>
    <t>https://beacon.schneidercorp.com/Application.aspx?AppID=1147&amp;LayerID=30592&amp;PageTypeID=4&amp;PageID=12392&amp;KeyValue=20-050-00-00-033-000</t>
  </si>
  <si>
    <t>20-050-00-00-034-000</t>
  </si>
  <si>
    <t>https://beacon.schneidercorp.com/Application.aspx?AppID=1147&amp;LayerID=30592&amp;PageTypeID=4&amp;PageID=12392&amp;KeyValue=20-050-00-00-034-000</t>
  </si>
  <si>
    <t>20-049-00-00-012-000</t>
  </si>
  <si>
    <t>https://beacon.schneidercorp.com/Application.aspx?AppID=1147&amp;LayerID=30592&amp;PageTypeID=4&amp;PageID=12392&amp;KeyValue=20-049-00-00-012-000</t>
  </si>
  <si>
    <t>20-050-00-00-037-000</t>
  </si>
  <si>
    <t>https://beacon.schneidercorp.com/Application.aspx?AppID=1147&amp;LayerID=30592&amp;PageTypeID=4&amp;PageID=12392&amp;KeyValue=20-050-00-00-037-000</t>
  </si>
  <si>
    <t>21-037-00-00-008-000</t>
  </si>
  <si>
    <t>https://beacon.schneidercorp.com/Application.aspx?AppID=1147&amp;LayerID=30592&amp;PageTypeID=4&amp;PageID=12392&amp;KeyValue=21-037-00-00-008-000</t>
  </si>
  <si>
    <t>21-045-00-00-007-000</t>
  </si>
  <si>
    <t>https://beacon.schneidercorp.com/Application.aspx?AppID=1147&amp;LayerID=30592&amp;PageTypeID=4&amp;PageID=12392&amp;KeyValue=21-045-00-00-007-000</t>
  </si>
  <si>
    <t>21-044-00-00-001-000</t>
  </si>
  <si>
    <t>https://beacon.schneidercorp.com/Application.aspx?AppID=1147&amp;LayerID=30592&amp;PageTypeID=4&amp;PageID=12392&amp;KeyValue=21-044-00-00-001-000</t>
  </si>
  <si>
    <t>21-046-00-00-013-000</t>
  </si>
  <si>
    <t>https://beacon.schneidercorp.com/Application.aspx?AppID=1147&amp;LayerID=30592&amp;PageTypeID=4&amp;PageID=12392&amp;KeyValue=21-046-00-00-013-000</t>
  </si>
  <si>
    <t>21-046-00-00-007-000</t>
  </si>
  <si>
    <t>https://beacon.schneidercorp.com/Application.aspx?AppID=1147&amp;LayerID=30592&amp;PageTypeID=4&amp;PageID=12392&amp;KeyValue=21-046-00-00-007-000</t>
  </si>
  <si>
    <t>21-046-00-00-011-001</t>
  </si>
  <si>
    <t>https://beacon.schneidercorp.com/Application.aspx?AppID=1147&amp;LayerID=30592&amp;PageTypeID=4&amp;PageID=12392&amp;KeyValue=21-046-00-00-011-001</t>
  </si>
  <si>
    <t>21-047-00-00-012-000</t>
  </si>
  <si>
    <t>https://beacon.schneidercorp.com/Application.aspx?AppID=1147&amp;LayerID=30592&amp;PageTypeID=4&amp;PageID=12392&amp;KeyValue=21-047-00-00-012-000</t>
  </si>
  <si>
    <t>21-047-00-00-011-000</t>
  </si>
  <si>
    <t>https://beacon.schneidercorp.com/Application.aspx?AppID=1147&amp;LayerID=30592&amp;PageTypeID=4&amp;PageID=12392&amp;KeyValue=21-047-00-00-011-000</t>
  </si>
  <si>
    <t>20-042-00-00-003-000</t>
  </si>
  <si>
    <t>https://beacon.schneidercorp.com/Application.aspx?AppID=1147&amp;LayerID=30592&amp;PageTypeID=4&amp;PageID=12392&amp;KeyValue=20-042-00-00-003-000</t>
  </si>
  <si>
    <t>20-003-00-00-004-013</t>
  </si>
  <si>
    <t>https://beacon.schneidercorp.com/Application.aspx?AppID=1147&amp;LayerID=30592&amp;PageTypeID=4&amp;PageID=12392&amp;KeyValue=20-003-00-00-004-013</t>
  </si>
  <si>
    <t>21-015-00-00-003-001</t>
  </si>
  <si>
    <t>https://beacon.schneidercorp.com/Application.aspx?AppID=1147&amp;LayerID=30592&amp;PageTypeID=4&amp;PageID=12392&amp;KeyValue=21-015-00-00-003-001</t>
  </si>
  <si>
    <t>HIRAM TWP TRUSTEES THE</t>
  </si>
  <si>
    <t>21-036-00-00-006-001</t>
  </si>
  <si>
    <t>https://beacon.schneidercorp.com/Application.aspx?AppID=1147&amp;LayerID=30592&amp;PageTypeID=4&amp;PageID=12392&amp;KeyValue=21-036-00-00-006-001</t>
  </si>
  <si>
    <t>21-036-00-00-005-000</t>
  </si>
  <si>
    <t>https://beacon.schneidercorp.com/Application.aspx?AppID=1147&amp;LayerID=30592&amp;PageTypeID=4&amp;PageID=12392&amp;KeyValue=21-036-00-00-005-000</t>
  </si>
  <si>
    <t>20-002-10-00-030-000</t>
  </si>
  <si>
    <t>https://beacon.schneidercorp.com/Application.aspx?AppID=1147&amp;LayerID=30592&amp;PageTypeID=4&amp;PageID=12392&amp;KeyValue=20-002-10-00-030-000</t>
  </si>
  <si>
    <t>20-011-00-00-010-000</t>
  </si>
  <si>
    <t>https://beacon.schneidercorp.com/Application.aspx?AppID=1147&amp;LayerID=30592&amp;PageTypeID=4&amp;PageID=12392&amp;KeyValue=20-011-00-00-010-000</t>
  </si>
  <si>
    <t>GRUENINGER PROPERTIES LLC</t>
  </si>
  <si>
    <t>FIRST ST</t>
  </si>
  <si>
    <t>10712</t>
  </si>
  <si>
    <t>21-035-00-00-018-000</t>
  </si>
  <si>
    <t>https://beacon.schneidercorp.com/Application.aspx?AppID=1147&amp;LayerID=30592&amp;PageTypeID=4&amp;PageID=12392&amp;KeyValue=21-035-00-00-018-000</t>
  </si>
  <si>
    <t>21-035-00-00-020-000</t>
  </si>
  <si>
    <t>https://beacon.schneidercorp.com/Application.aspx?AppID=1147&amp;LayerID=30592&amp;PageTypeID=4&amp;PageID=12392&amp;KeyValue=21-035-00-00-020-000</t>
  </si>
  <si>
    <t>20-027-00-00-001-000</t>
  </si>
  <si>
    <t>https://beacon.schneidercorp.com/Application.aspx?AppID=1147&amp;LayerID=30592&amp;PageTypeID=4&amp;PageID=12392&amp;KeyValue=20-027-00-00-001-000</t>
  </si>
  <si>
    <t>PORTAGE COUNTY SOIL &amp; WATER DISTRICT</t>
  </si>
  <si>
    <t>PORTAGE COUNTY SOIL</t>
  </si>
  <si>
    <t>20-024-00-00-015-000</t>
  </si>
  <si>
    <t>https://beacon.schneidercorp.com/Application.aspx?AppID=1147&amp;LayerID=30592&amp;PageTypeID=4&amp;PageID=12392&amp;KeyValue=20-024-00-00-015-000</t>
  </si>
  <si>
    <t>20-007-00-00-001-001</t>
  </si>
  <si>
    <t>https://beacon.schneidercorp.com/Application.aspx?AppID=1147&amp;LayerID=30592&amp;PageTypeID=4&amp;PageID=12392&amp;KeyValue=20-007-00-00-001-001</t>
  </si>
  <si>
    <t>21-037-00-00-013-015</t>
  </si>
  <si>
    <t>https://beacon.schneidercorp.com/Application.aspx?AppID=1147&amp;LayerID=30592&amp;PageTypeID=4&amp;PageID=12392&amp;KeyValue=21-037-00-00-013-015</t>
  </si>
  <si>
    <t>7295</t>
  </si>
  <si>
    <t>21-037-00-00-013-000</t>
  </si>
  <si>
    <t>https://beacon.schneidercorp.com/Application.aspx?AppID=1147&amp;LayerID=30592&amp;PageTypeID=4&amp;PageID=12392&amp;KeyValue=21-037-00-00-013-000</t>
  </si>
  <si>
    <t>7290</t>
  </si>
  <si>
    <t>Hyperlink</t>
  </si>
  <si>
    <t>Parcel ID</t>
  </si>
  <si>
    <t>Calculated Acres</t>
  </si>
  <si>
    <t>Location Street Direction</t>
  </si>
  <si>
    <t>Location Street Number</t>
  </si>
  <si>
    <t>Location Street Name</t>
  </si>
  <si>
    <t>Location Street Number 2</t>
  </si>
  <si>
    <t>Location Street Suffix</t>
  </si>
  <si>
    <t>Location Street Suffix Direction</t>
  </si>
  <si>
    <t>Auditor's Classification</t>
  </si>
  <si>
    <t>Deeded Owner</t>
  </si>
  <si>
    <t>Owner's Name</t>
  </si>
  <si>
    <t>Owner's Street Name</t>
  </si>
  <si>
    <t>Owner's Street Direction</t>
  </si>
  <si>
    <t>Owner's Street Number</t>
  </si>
  <si>
    <t>Owner's Street Suffix</t>
  </si>
  <si>
    <t>Owner's Secondary Address</t>
  </si>
  <si>
    <t>Owner's Street Suffix Direction</t>
  </si>
  <si>
    <t>Owner's City</t>
  </si>
  <si>
    <t>Owner's State</t>
  </si>
  <si>
    <t>Owner's Country</t>
  </si>
  <si>
    <t>Owner's Zip Code</t>
  </si>
  <si>
    <t>Market Land Value</t>
  </si>
  <si>
    <t>CAUV Value</t>
  </si>
  <si>
    <t>Market Improvement Value</t>
  </si>
  <si>
    <t>Total Market Value</t>
  </si>
  <si>
    <t>Assessed Improvement Value</t>
  </si>
  <si>
    <t>Assessed Land Value</t>
  </si>
  <si>
    <t>Land Use</t>
  </si>
  <si>
    <t>Year Built</t>
  </si>
  <si>
    <t>Building Section ID</t>
  </si>
  <si>
    <t>Section Number</t>
  </si>
  <si>
    <t>Section Area</t>
  </si>
  <si>
    <t>Section Story Count</t>
  </si>
  <si>
    <t>Occupancy Type</t>
  </si>
  <si>
    <t>Occupancy Description</t>
  </si>
  <si>
    <t>Use Code</t>
  </si>
  <si>
    <t>Year Remodeled</t>
  </si>
  <si>
    <t>Unit Count</t>
  </si>
  <si>
    <t>Effective 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</si>
</sst>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0" fontId="1" fillId="0" borderId="0" xfId="0" applyFont="1" applyFill="1" applyBorder="1" applyAlignment="1" applyProtection="1">
      <alignment horizontal="center"/>
    </xf>
    <xf numFmtId="0" fontId="0" fillId="0" borderId="0" xfId="0" applyFill="1"/>
  </cellXfs>
  <cellStyles count="2">
    <cellStyle name="Hyperlink" xfId="1" builtinId="8"/>
    <cellStyle name="Normal" xfId="0" builtinId="0"/>
  </cellStyles>
  <dxfs count="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99FBD02-0D58-42F0-8BC8-5B1BF6746FD6}" name="Table1" displayName="Table1" ref="A1:AQ78" totalsRowShown="0" headerRowDxfId="44" dataDxfId="43">
  <autoFilter ref="A1:AQ78" xr:uid="{00000000-0001-0000-0000-000000000000}"/>
  <sortState xmlns:xlrd2="http://schemas.microsoft.com/office/spreadsheetml/2017/richdata2" ref="A2:AQ78">
    <sortCondition ref="AO1:AO78"/>
  </sortState>
  <tableColumns count="43">
    <tableColumn id="1" xr3:uid="{1BB111FD-5762-45E3-83CF-08503E81C28C}" name="Parcel ID" dataDxfId="42"/>
    <tableColumn id="2" xr3:uid="{3BC57DE8-CDD0-4FAD-BC63-855021ECCB01}" name="Calculated Acres" dataDxfId="41"/>
    <tableColumn id="3" xr3:uid="{3ED1091B-E3CD-4C23-B493-707585562053}" name="CAMA" dataDxfId="40"/>
    <tableColumn id="4" xr3:uid="{7634A2E6-95D3-4133-B6A2-0EE247C5C3D2}" name="Hyperlink" dataDxfId="39" dataCellStyle="Hyperlink">
      <calculatedColumnFormula>HYPERLINK(C2, "Link to Auditor's Website")</calculatedColumnFormula>
    </tableColumn>
    <tableColumn id="5" xr3:uid="{3E4B7EF6-EDBB-4721-A71C-3E9E8FCE223D}" name="Location Street Number" dataDxfId="38"/>
    <tableColumn id="6" xr3:uid="{EB584490-02D4-495A-BD97-58FB94E54C76}" name="Location Street Number 2" dataDxfId="37"/>
    <tableColumn id="7" xr3:uid="{92FC66BB-0A54-46B9-A437-9705C695EFDD}" name="Location Street Direction" dataDxfId="36"/>
    <tableColumn id="8" xr3:uid="{7632FEB1-5B12-415F-88D0-DD2D2EE0A05E}" name="Location Street Name" dataDxfId="35"/>
    <tableColumn id="9" xr3:uid="{E26AF086-849B-4912-B0AC-85B1B203BA3B}" name="Location Street Suffix" dataDxfId="34"/>
    <tableColumn id="10" xr3:uid="{FE1F616A-6604-4E8B-9BB5-C961A72A537B}" name="Location Street Suffix Direction" dataDxfId="33"/>
    <tableColumn id="11" xr3:uid="{17D81E7E-4A45-409F-9184-9B374C99A569}" name="Auditor's Classification" dataDxfId="32"/>
    <tableColumn id="12" xr3:uid="{B0DCD00E-FEDF-4791-9FC2-C52471BEBCAB}" name="Deeded Owner" dataDxfId="31"/>
    <tableColumn id="13" xr3:uid="{D66157C0-DAAC-48F5-84A9-15EA70F05F33}" name="Owner's Name" dataDxfId="30"/>
    <tableColumn id="14" xr3:uid="{B4E68B9D-3E03-4D27-82FD-DFD7AA6D94B5}" name="Owner's Street Number" dataDxfId="29"/>
    <tableColumn id="15" xr3:uid="{D3659A26-C146-407C-9A4C-03301DD999A8}" name="Owner's Street Direction" dataDxfId="28"/>
    <tableColumn id="16" xr3:uid="{E540D9AA-DDFF-418A-881C-48396CBFD203}" name="Owner's Street Name" dataDxfId="27"/>
    <tableColumn id="17" xr3:uid="{90A69607-05F7-4A08-A8CE-E94D81DAFE6E}" name="Owner's Street Suffix" dataDxfId="26"/>
    <tableColumn id="18" xr3:uid="{B87BFFB9-7C2D-466B-96B6-07F63970A6F5}" name="Owner's Street Suffix Direction" dataDxfId="25"/>
    <tableColumn id="19" xr3:uid="{9665CABE-6403-421B-8438-202637318360}" name="Owner's Secondary Address" dataDxfId="24"/>
    <tableColumn id="20" xr3:uid="{F5DF766D-2CDC-48EA-97B8-AA4115CC6480}" name="Owner's City" dataDxfId="23"/>
    <tableColumn id="21" xr3:uid="{7EF15F2D-1AD1-4D67-9924-2F990C4F3DB9}" name="Owner's State" dataDxfId="22"/>
    <tableColumn id="22" xr3:uid="{24A66F8A-1089-43E1-AF20-A62E6A39DB61}" name="Owner's Country" dataDxfId="21"/>
    <tableColumn id="23" xr3:uid="{B127992E-7E13-4AB1-9F6E-9C9BD46F27DC}" name="Owner's Zip Code" dataDxfId="20"/>
    <tableColumn id="24" xr3:uid="{B0626AA5-CD75-4BE9-ADEB-E0FB6A520116}" name="Market Land Value" dataDxfId="19"/>
    <tableColumn id="25" xr3:uid="{EBE611FD-1ED8-4729-B8E8-657DA043F4BE}" name="CAUV Value" dataDxfId="18"/>
    <tableColumn id="26" xr3:uid="{CC6F3956-E868-4176-8F7F-72EFD5824421}" name="Market Improvement Value" dataDxfId="17"/>
    <tableColumn id="27" xr3:uid="{CBB58DBC-ABBF-46CE-A2D4-754207494A4E}" name="Total Market Value" dataDxfId="16"/>
    <tableColumn id="28" xr3:uid="{C9215A45-3413-4BB2-A6C0-8D27A360E780}" name="Assessed Improvement Value" dataDxfId="15"/>
    <tableColumn id="29" xr3:uid="{3A682B8C-959D-4884-B300-039FC40E8B42}" name="Assessed Land Value" dataDxfId="14"/>
    <tableColumn id="30" xr3:uid="{677E8A94-AD06-4811-8810-2C713C3E722F}" name="Year Built" dataDxfId="13"/>
    <tableColumn id="31" xr3:uid="{48988D3B-A68A-4F39-848A-18087FB0C6B5}" name="Building Section ID" dataDxfId="12"/>
    <tableColumn id="32" xr3:uid="{BA3A540F-E0BA-4463-82E6-9D416683B352}" name="Section Number" dataDxfId="11"/>
    <tableColumn id="33" xr3:uid="{530CCC52-1591-43BA-9160-78310E406FA8}" name="Section Area" dataDxfId="10"/>
    <tableColumn id="34" xr3:uid="{B1F021BE-B0DB-4D10-B092-607ED047B726}" name="Section Story Count" dataDxfId="9"/>
    <tableColumn id="35" xr3:uid="{8A8AE5C2-5CAD-4EDE-AA5D-B136E6766D83}" name="Occupancy Type" dataDxfId="8"/>
    <tableColumn id="36" xr3:uid="{94A1B0B8-726A-49CB-8577-1B97CE197CB6}" name="Occupancy Description" dataDxfId="7"/>
    <tableColumn id="37" xr3:uid="{44678A84-4C17-4706-91FD-A975E569E77F}" name="Use Code" dataDxfId="6"/>
    <tableColumn id="38" xr3:uid="{CCDF2C9D-3497-460D-97C3-15C10CD4711C}" name="Year Remodeled" dataDxfId="5"/>
    <tableColumn id="39" xr3:uid="{1C1D3156-8954-421E-920C-8D33D14A466B}" name="Unit Count" dataDxfId="4"/>
    <tableColumn id="40" xr3:uid="{0C71404A-D3AA-448E-8E5A-7A28720305F7}" name="Effective Age" dataDxfId="3"/>
    <tableColumn id="41" xr3:uid="{83716760-0220-43B4-82FD-A38FB40F42E9}" name="Community" dataDxfId="2"/>
    <tableColumn id="42" xr3:uid="{87B840E6-1117-4782-84C7-B7939C233153}" name="Park" dataDxfId="1"/>
    <tableColumn id="43" xr3:uid="{7CFBD07D-0920-4F6A-B122-6C0640557368}" name="Land Use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Q78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20" bestFit="1" customWidth="1"/>
    <col min="2" max="2" width="18.42578125" customWidth="1"/>
    <col min="3" max="3" width="128.28515625" bestFit="1" customWidth="1"/>
    <col min="4" max="4" width="22.140625" bestFit="1" customWidth="1"/>
    <col min="5" max="5" width="24.7109375" customWidth="1"/>
    <col min="6" max="6" width="26.28515625" customWidth="1"/>
    <col min="7" max="7" width="25.7109375" customWidth="1"/>
    <col min="8" max="8" width="33" bestFit="1" customWidth="1"/>
    <col min="9" max="9" width="22.85546875" customWidth="1"/>
    <col min="10" max="10" width="31.5703125" customWidth="1"/>
    <col min="11" max="11" width="23.5703125" customWidth="1"/>
    <col min="12" max="12" width="84" bestFit="1" customWidth="1"/>
    <col min="13" max="13" width="46" bestFit="1" customWidth="1"/>
    <col min="14" max="14" width="50" customWidth="1"/>
    <col min="15" max="15" width="25.140625" customWidth="1"/>
    <col min="16" max="16" width="32.85546875" bestFit="1" customWidth="1"/>
    <col min="17" max="17" width="22.28515625" customWidth="1"/>
    <col min="18" max="18" width="31" customWidth="1"/>
    <col min="19" max="19" width="34.42578125" bestFit="1" customWidth="1"/>
    <col min="20" max="20" width="21.42578125" bestFit="1" customWidth="1"/>
    <col min="21" max="21" width="15.7109375" customWidth="1"/>
    <col min="22" max="22" width="18" customWidth="1"/>
    <col min="23" max="23" width="19" customWidth="1"/>
    <col min="24" max="24" width="20.28515625" customWidth="1"/>
    <col min="25" max="25" width="14.140625" customWidth="1"/>
    <col min="26" max="26" width="27.7109375" customWidth="1"/>
    <col min="27" max="27" width="20.28515625" customWidth="1"/>
    <col min="28" max="28" width="29.7109375" customWidth="1"/>
    <col min="29" max="29" width="22.28515625" customWidth="1"/>
    <col min="30" max="30" width="16" customWidth="1"/>
    <col min="31" max="31" width="20.5703125" customWidth="1"/>
    <col min="32" max="32" width="17.7109375" customWidth="1"/>
    <col min="33" max="33" width="16" customWidth="1"/>
    <col min="34" max="34" width="21.140625" customWidth="1"/>
    <col min="35" max="35" width="18.140625" customWidth="1"/>
    <col min="36" max="36" width="27.140625" bestFit="1" customWidth="1"/>
    <col min="37" max="37" width="16" customWidth="1"/>
    <col min="38" max="38" width="18.28515625" customWidth="1"/>
    <col min="39" max="40" width="16" customWidth="1"/>
    <col min="41" max="41" width="19.7109375" bestFit="1" customWidth="1"/>
    <col min="42" max="42" width="7.28515625" customWidth="1"/>
    <col min="43" max="43" width="32" bestFit="1" customWidth="1"/>
  </cols>
  <sheetData>
    <row r="1" spans="1:43" s="5" customFormat="1" x14ac:dyDescent="0.2">
      <c r="A1" s="4" t="s">
        <v>311</v>
      </c>
      <c r="B1" s="4" t="s">
        <v>312</v>
      </c>
      <c r="C1" s="4" t="s">
        <v>0</v>
      </c>
      <c r="D1" s="4" t="s">
        <v>310</v>
      </c>
      <c r="E1" s="4" t="s">
        <v>314</v>
      </c>
      <c r="F1" s="4" t="s">
        <v>316</v>
      </c>
      <c r="G1" s="4" t="s">
        <v>313</v>
      </c>
      <c r="H1" s="4" t="s">
        <v>315</v>
      </c>
      <c r="I1" s="4" t="s">
        <v>317</v>
      </c>
      <c r="J1" s="4" t="s">
        <v>318</v>
      </c>
      <c r="K1" s="4" t="s">
        <v>319</v>
      </c>
      <c r="L1" s="4" t="s">
        <v>320</v>
      </c>
      <c r="M1" s="4" t="s">
        <v>321</v>
      </c>
      <c r="N1" s="4" t="s">
        <v>324</v>
      </c>
      <c r="O1" s="4" t="s">
        <v>323</v>
      </c>
      <c r="P1" s="4" t="s">
        <v>322</v>
      </c>
      <c r="Q1" s="4" t="s">
        <v>325</v>
      </c>
      <c r="R1" s="4" t="s">
        <v>327</v>
      </c>
      <c r="S1" s="4" t="s">
        <v>326</v>
      </c>
      <c r="T1" s="4" t="s">
        <v>328</v>
      </c>
      <c r="U1" s="4" t="s">
        <v>329</v>
      </c>
      <c r="V1" s="4" t="s">
        <v>330</v>
      </c>
      <c r="W1" s="4" t="s">
        <v>331</v>
      </c>
      <c r="X1" s="4" t="s">
        <v>332</v>
      </c>
      <c r="Y1" s="4" t="s">
        <v>333</v>
      </c>
      <c r="Z1" s="4" t="s">
        <v>334</v>
      </c>
      <c r="AA1" s="4" t="s">
        <v>335</v>
      </c>
      <c r="AB1" s="4" t="s">
        <v>336</v>
      </c>
      <c r="AC1" s="4" t="s">
        <v>337</v>
      </c>
      <c r="AD1" s="4" t="s">
        <v>339</v>
      </c>
      <c r="AE1" s="4" t="s">
        <v>340</v>
      </c>
      <c r="AF1" s="4" t="s">
        <v>341</v>
      </c>
      <c r="AG1" s="4" t="s">
        <v>342</v>
      </c>
      <c r="AH1" s="4" t="s">
        <v>343</v>
      </c>
      <c r="AI1" s="4" t="s">
        <v>344</v>
      </c>
      <c r="AJ1" s="4" t="s">
        <v>345</v>
      </c>
      <c r="AK1" s="4" t="s">
        <v>346</v>
      </c>
      <c r="AL1" s="4" t="s">
        <v>347</v>
      </c>
      <c r="AM1" s="4" t="s">
        <v>348</v>
      </c>
      <c r="AN1" s="4" t="s">
        <v>349</v>
      </c>
      <c r="AO1" s="4" t="s">
        <v>1</v>
      </c>
      <c r="AP1" s="4" t="s">
        <v>2</v>
      </c>
      <c r="AQ1" s="4" t="s">
        <v>338</v>
      </c>
    </row>
    <row r="2" spans="1:43" x14ac:dyDescent="0.2">
      <c r="A2" s="2" t="s">
        <v>36</v>
      </c>
      <c r="B2" s="2">
        <v>29.045429630000001</v>
      </c>
      <c r="C2" s="2" t="s">
        <v>37</v>
      </c>
      <c r="D2" s="3" t="str">
        <f t="shared" ref="D2:D23" si="0">HYPERLINK(C2, "Link to Auditor's Website")</f>
        <v>Link to Auditor's Website</v>
      </c>
      <c r="E2" s="2" t="s">
        <v>38</v>
      </c>
      <c r="F2" s="2" t="s">
        <v>3</v>
      </c>
      <c r="G2" s="2" t="s">
        <v>3</v>
      </c>
      <c r="H2" s="2" t="s">
        <v>39</v>
      </c>
      <c r="I2" s="2" t="s">
        <v>3</v>
      </c>
      <c r="J2" s="2" t="s">
        <v>3</v>
      </c>
      <c r="K2" s="1">
        <v>670</v>
      </c>
      <c r="L2" s="2" t="s">
        <v>40</v>
      </c>
      <c r="M2" s="2" t="s">
        <v>40</v>
      </c>
      <c r="N2" s="2" t="s">
        <v>3</v>
      </c>
      <c r="O2" s="2" t="s">
        <v>3</v>
      </c>
      <c r="P2" s="2" t="s">
        <v>3</v>
      </c>
      <c r="Q2" s="2" t="s">
        <v>3</v>
      </c>
      <c r="R2" s="2" t="s">
        <v>3</v>
      </c>
      <c r="S2" s="2" t="s">
        <v>3</v>
      </c>
      <c r="T2" s="2" t="s">
        <v>3</v>
      </c>
      <c r="U2" s="2" t="s">
        <v>3</v>
      </c>
      <c r="V2" s="2" t="s">
        <v>4</v>
      </c>
      <c r="W2" s="2" t="s">
        <v>3</v>
      </c>
      <c r="X2" s="1">
        <v>108000</v>
      </c>
      <c r="Y2" s="1">
        <v>0</v>
      </c>
      <c r="Z2" s="1">
        <v>711800</v>
      </c>
      <c r="AA2" s="1">
        <v>819800</v>
      </c>
      <c r="AB2" s="1">
        <v>249130</v>
      </c>
      <c r="AC2" s="1">
        <v>37800</v>
      </c>
      <c r="AD2" s="2">
        <v>1973</v>
      </c>
      <c r="AE2" s="1">
        <v>1</v>
      </c>
      <c r="AF2" s="1">
        <v>1</v>
      </c>
      <c r="AG2" s="2">
        <v>7580</v>
      </c>
      <c r="AH2" s="2">
        <v>1</v>
      </c>
      <c r="AI2" s="1">
        <v>327</v>
      </c>
      <c r="AJ2" s="2" t="s">
        <v>42</v>
      </c>
      <c r="AK2" s="1">
        <v>670</v>
      </c>
      <c r="AL2" s="2">
        <v>2007</v>
      </c>
      <c r="AM2" s="2">
        <v>0</v>
      </c>
      <c r="AN2" s="2">
        <v>31</v>
      </c>
      <c r="AO2" s="2" t="s">
        <v>41</v>
      </c>
      <c r="AP2" s="2" t="s">
        <v>16</v>
      </c>
      <c r="AQ2" s="2" t="s">
        <v>25</v>
      </c>
    </row>
    <row r="3" spans="1:43" x14ac:dyDescent="0.2">
      <c r="A3" s="2" t="s">
        <v>50</v>
      </c>
      <c r="B3" s="2">
        <v>8.6848606700000008</v>
      </c>
      <c r="C3" s="2" t="s">
        <v>51</v>
      </c>
      <c r="D3" s="3" t="str">
        <f t="shared" si="0"/>
        <v>Link to Auditor's Website</v>
      </c>
      <c r="E3" s="2" t="s">
        <v>52</v>
      </c>
      <c r="F3" s="2" t="s">
        <v>3</v>
      </c>
      <c r="G3" s="2" t="s">
        <v>3</v>
      </c>
      <c r="H3" s="2" t="s">
        <v>19</v>
      </c>
      <c r="I3" s="2" t="s">
        <v>3</v>
      </c>
      <c r="J3" s="2" t="s">
        <v>3</v>
      </c>
      <c r="K3" s="1">
        <v>499</v>
      </c>
      <c r="L3" s="2" t="s">
        <v>53</v>
      </c>
      <c r="M3" s="2" t="s">
        <v>53</v>
      </c>
      <c r="N3" s="2" t="s">
        <v>3</v>
      </c>
      <c r="O3" s="2" t="s">
        <v>3</v>
      </c>
      <c r="P3" s="2" t="s">
        <v>54</v>
      </c>
      <c r="Q3" s="2" t="s">
        <v>3</v>
      </c>
      <c r="R3" s="2" t="s">
        <v>3</v>
      </c>
      <c r="S3" s="2" t="s">
        <v>3</v>
      </c>
      <c r="T3" s="2" t="s">
        <v>55</v>
      </c>
      <c r="U3" s="2" t="s">
        <v>8</v>
      </c>
      <c r="V3" s="2" t="s">
        <v>4</v>
      </c>
      <c r="W3" s="2" t="s">
        <v>56</v>
      </c>
      <c r="X3" s="1">
        <v>55300</v>
      </c>
      <c r="Y3" s="1">
        <v>0</v>
      </c>
      <c r="Z3" s="1">
        <v>147100</v>
      </c>
      <c r="AA3" s="1">
        <v>202400</v>
      </c>
      <c r="AB3" s="1">
        <v>51490</v>
      </c>
      <c r="AC3" s="1">
        <v>19360</v>
      </c>
      <c r="AD3" s="2">
        <v>1990</v>
      </c>
      <c r="AE3" s="1">
        <v>1</v>
      </c>
      <c r="AF3" s="1">
        <v>1</v>
      </c>
      <c r="AG3" s="2">
        <v>6240</v>
      </c>
      <c r="AH3" s="2">
        <v>1</v>
      </c>
      <c r="AI3" s="1">
        <v>406</v>
      </c>
      <c r="AJ3" s="2" t="s">
        <v>12</v>
      </c>
      <c r="AK3" s="1">
        <v>499</v>
      </c>
      <c r="AL3" s="2">
        <v>0</v>
      </c>
      <c r="AM3" s="2">
        <v>0</v>
      </c>
      <c r="AN3" s="2">
        <v>28</v>
      </c>
      <c r="AO3" s="2" t="s">
        <v>41</v>
      </c>
      <c r="AP3" s="2"/>
      <c r="AQ3" s="2" t="s">
        <v>10</v>
      </c>
    </row>
    <row r="4" spans="1:43" x14ac:dyDescent="0.2">
      <c r="A4" s="2" t="s">
        <v>57</v>
      </c>
      <c r="B4" s="2">
        <v>28.086713230000001</v>
      </c>
      <c r="C4" s="2" t="s">
        <v>58</v>
      </c>
      <c r="D4" s="3" t="str">
        <f t="shared" si="0"/>
        <v>Link to Auditor's Website</v>
      </c>
      <c r="E4" s="2" t="s">
        <v>59</v>
      </c>
      <c r="F4" s="2" t="s">
        <v>3</v>
      </c>
      <c r="G4" s="2" t="s">
        <v>3</v>
      </c>
      <c r="H4" s="2" t="s">
        <v>19</v>
      </c>
      <c r="I4" s="2" t="s">
        <v>3</v>
      </c>
      <c r="J4" s="2" t="s">
        <v>3</v>
      </c>
      <c r="K4" s="1">
        <v>630</v>
      </c>
      <c r="L4" s="2" t="s">
        <v>60</v>
      </c>
      <c r="M4" s="2" t="s">
        <v>61</v>
      </c>
      <c r="N4" s="2" t="s">
        <v>3</v>
      </c>
      <c r="O4" s="2" t="s">
        <v>3</v>
      </c>
      <c r="P4" s="2" t="s">
        <v>62</v>
      </c>
      <c r="Q4" s="2" t="s">
        <v>3</v>
      </c>
      <c r="R4" s="2" t="s">
        <v>3</v>
      </c>
      <c r="S4" s="2" t="s">
        <v>3</v>
      </c>
      <c r="T4" s="2" t="s">
        <v>21</v>
      </c>
      <c r="U4" s="2" t="s">
        <v>8</v>
      </c>
      <c r="V4" s="2" t="s">
        <v>4</v>
      </c>
      <c r="W4" s="2" t="s">
        <v>22</v>
      </c>
      <c r="X4" s="1">
        <v>83700</v>
      </c>
      <c r="Y4" s="1">
        <v>0</v>
      </c>
      <c r="Z4" s="1">
        <v>60300</v>
      </c>
      <c r="AA4" s="1">
        <v>144000</v>
      </c>
      <c r="AB4" s="1">
        <v>21110</v>
      </c>
      <c r="AC4" s="1">
        <v>29300</v>
      </c>
      <c r="AD4" s="2">
        <v>2021</v>
      </c>
      <c r="AE4" s="1">
        <v>1</v>
      </c>
      <c r="AF4" s="2"/>
      <c r="AG4" s="2">
        <v>2045</v>
      </c>
      <c r="AH4" s="2">
        <v>1</v>
      </c>
      <c r="AI4" s="1">
        <v>344</v>
      </c>
      <c r="AJ4" s="2" t="s">
        <v>18</v>
      </c>
      <c r="AK4" s="2"/>
      <c r="AL4" s="2">
        <v>0</v>
      </c>
      <c r="AM4" s="2">
        <v>0</v>
      </c>
      <c r="AN4" s="2">
        <v>1</v>
      </c>
      <c r="AO4" s="2" t="s">
        <v>41</v>
      </c>
      <c r="AP4" s="2" t="s">
        <v>16</v>
      </c>
      <c r="AQ4" s="2" t="s">
        <v>17</v>
      </c>
    </row>
    <row r="5" spans="1:43" x14ac:dyDescent="0.2">
      <c r="A5" s="2" t="s">
        <v>63</v>
      </c>
      <c r="B5" s="2">
        <v>122.43557484999999</v>
      </c>
      <c r="C5" s="2" t="s">
        <v>64</v>
      </c>
      <c r="D5" s="3" t="str">
        <f t="shared" si="0"/>
        <v>Link to Auditor's Website</v>
      </c>
      <c r="E5" s="2" t="s">
        <v>65</v>
      </c>
      <c r="F5" s="2" t="s">
        <v>3</v>
      </c>
      <c r="G5" s="2" t="s">
        <v>3</v>
      </c>
      <c r="H5" s="2" t="s">
        <v>66</v>
      </c>
      <c r="I5" s="2" t="s">
        <v>3</v>
      </c>
      <c r="J5" s="2" t="s">
        <v>3</v>
      </c>
      <c r="K5" s="1">
        <v>685</v>
      </c>
      <c r="L5" s="2" t="s">
        <v>67</v>
      </c>
      <c r="M5" s="2" t="s">
        <v>68</v>
      </c>
      <c r="N5" s="2" t="s">
        <v>3</v>
      </c>
      <c r="O5" s="2" t="s">
        <v>3</v>
      </c>
      <c r="P5" s="2" t="s">
        <v>3</v>
      </c>
      <c r="Q5" s="2" t="s">
        <v>3</v>
      </c>
      <c r="R5" s="2" t="s">
        <v>3</v>
      </c>
      <c r="S5" s="2" t="s">
        <v>3</v>
      </c>
      <c r="T5" s="2" t="s">
        <v>3</v>
      </c>
      <c r="U5" s="2" t="s">
        <v>3</v>
      </c>
      <c r="V5" s="2" t="s">
        <v>4</v>
      </c>
      <c r="W5" s="2" t="s">
        <v>3</v>
      </c>
      <c r="X5" s="1">
        <v>364600</v>
      </c>
      <c r="Y5" s="1">
        <v>0</v>
      </c>
      <c r="Z5" s="1">
        <v>170500</v>
      </c>
      <c r="AA5" s="1">
        <v>535100</v>
      </c>
      <c r="AB5" s="1">
        <v>59680</v>
      </c>
      <c r="AC5" s="1">
        <v>127610</v>
      </c>
      <c r="AD5" s="2">
        <v>1958</v>
      </c>
      <c r="AE5" s="1">
        <v>1</v>
      </c>
      <c r="AF5" s="2"/>
      <c r="AG5" s="2">
        <v>3466</v>
      </c>
      <c r="AH5" s="2">
        <v>1</v>
      </c>
      <c r="AI5" s="1">
        <v>311</v>
      </c>
      <c r="AJ5" s="2" t="s">
        <v>35</v>
      </c>
      <c r="AK5" s="1">
        <v>685</v>
      </c>
      <c r="AL5" s="2">
        <v>0</v>
      </c>
      <c r="AM5" s="2">
        <v>0</v>
      </c>
      <c r="AN5" s="2">
        <v>60</v>
      </c>
      <c r="AO5" s="2" t="s">
        <v>41</v>
      </c>
      <c r="AP5" s="2"/>
      <c r="AQ5" s="2" t="s">
        <v>5</v>
      </c>
    </row>
    <row r="6" spans="1:43" x14ac:dyDescent="0.2">
      <c r="A6" s="2" t="s">
        <v>78</v>
      </c>
      <c r="B6" s="2">
        <v>7.4018617899999999</v>
      </c>
      <c r="C6" s="2" t="s">
        <v>79</v>
      </c>
      <c r="D6" s="3" t="str">
        <f t="shared" si="0"/>
        <v>Link to Auditor's Website</v>
      </c>
      <c r="E6" s="2" t="s">
        <v>80</v>
      </c>
      <c r="F6" s="2" t="s">
        <v>3</v>
      </c>
      <c r="G6" s="2" t="s">
        <v>3</v>
      </c>
      <c r="H6" s="2" t="s">
        <v>19</v>
      </c>
      <c r="I6" s="2" t="s">
        <v>3</v>
      </c>
      <c r="J6" s="2" t="s">
        <v>3</v>
      </c>
      <c r="K6" s="1">
        <v>685</v>
      </c>
      <c r="L6" s="2" t="s">
        <v>81</v>
      </c>
      <c r="M6" s="2" t="s">
        <v>82</v>
      </c>
      <c r="N6" s="2" t="s">
        <v>3</v>
      </c>
      <c r="O6" s="2" t="s">
        <v>3</v>
      </c>
      <c r="P6" s="2" t="s">
        <v>3</v>
      </c>
      <c r="Q6" s="2" t="s">
        <v>3</v>
      </c>
      <c r="R6" s="2" t="s">
        <v>3</v>
      </c>
      <c r="S6" s="2" t="s">
        <v>3</v>
      </c>
      <c r="T6" s="2" t="s">
        <v>3</v>
      </c>
      <c r="U6" s="2" t="s">
        <v>3</v>
      </c>
      <c r="V6" s="2" t="s">
        <v>4</v>
      </c>
      <c r="W6" s="2" t="s">
        <v>3</v>
      </c>
      <c r="X6" s="1">
        <v>70900</v>
      </c>
      <c r="Y6" s="1">
        <v>0</v>
      </c>
      <c r="Z6" s="1">
        <v>280600</v>
      </c>
      <c r="AA6" s="1">
        <v>351500</v>
      </c>
      <c r="AB6" s="1">
        <v>98210</v>
      </c>
      <c r="AC6" s="1">
        <v>24820</v>
      </c>
      <c r="AD6" s="2">
        <v>1972</v>
      </c>
      <c r="AE6" s="1">
        <v>1</v>
      </c>
      <c r="AF6" s="2"/>
      <c r="AG6" s="2">
        <v>6405</v>
      </c>
      <c r="AH6" s="2">
        <v>1</v>
      </c>
      <c r="AI6" s="1">
        <v>309</v>
      </c>
      <c r="AJ6" s="2" t="s">
        <v>6</v>
      </c>
      <c r="AK6" s="1">
        <v>685</v>
      </c>
      <c r="AL6" s="2">
        <v>0</v>
      </c>
      <c r="AM6" s="2">
        <v>0</v>
      </c>
      <c r="AN6" s="2">
        <v>46</v>
      </c>
      <c r="AO6" s="2" t="s">
        <v>41</v>
      </c>
      <c r="AP6" s="2"/>
      <c r="AQ6" s="2" t="s">
        <v>5</v>
      </c>
    </row>
    <row r="7" spans="1:43" x14ac:dyDescent="0.2">
      <c r="A7" s="2" t="s">
        <v>106</v>
      </c>
      <c r="B7" s="2">
        <v>34.22227153</v>
      </c>
      <c r="C7" s="2" t="s">
        <v>107</v>
      </c>
      <c r="D7" s="3" t="str">
        <f t="shared" si="0"/>
        <v>Link to Auditor's Website</v>
      </c>
      <c r="E7" s="2" t="s">
        <v>3</v>
      </c>
      <c r="F7" s="2" t="s">
        <v>3</v>
      </c>
      <c r="G7" s="2" t="s">
        <v>3</v>
      </c>
      <c r="H7" s="2" t="s">
        <v>66</v>
      </c>
      <c r="I7" s="2" t="s">
        <v>3</v>
      </c>
      <c r="J7" s="2" t="s">
        <v>3</v>
      </c>
      <c r="K7" s="1">
        <v>685</v>
      </c>
      <c r="L7" s="2" t="s">
        <v>67</v>
      </c>
      <c r="M7" s="2" t="s">
        <v>68</v>
      </c>
      <c r="N7" s="2" t="s">
        <v>3</v>
      </c>
      <c r="O7" s="2" t="s">
        <v>3</v>
      </c>
      <c r="P7" s="2" t="s">
        <v>3</v>
      </c>
      <c r="Q7" s="2" t="s">
        <v>3</v>
      </c>
      <c r="R7" s="2" t="s">
        <v>3</v>
      </c>
      <c r="S7" s="2" t="s">
        <v>3</v>
      </c>
      <c r="T7" s="2" t="s">
        <v>3</v>
      </c>
      <c r="U7" s="2" t="s">
        <v>3</v>
      </c>
      <c r="V7" s="2" t="s">
        <v>4</v>
      </c>
      <c r="W7" s="2" t="s">
        <v>3</v>
      </c>
      <c r="X7" s="1">
        <v>110400</v>
      </c>
      <c r="Y7" s="1">
        <v>0</v>
      </c>
      <c r="Z7" s="1">
        <v>439200</v>
      </c>
      <c r="AA7" s="1">
        <v>549600</v>
      </c>
      <c r="AB7" s="1">
        <v>153720</v>
      </c>
      <c r="AC7" s="1">
        <v>38640</v>
      </c>
      <c r="AD7" s="2">
        <v>1992</v>
      </c>
      <c r="AE7" s="1">
        <v>1</v>
      </c>
      <c r="AF7" s="1">
        <v>1</v>
      </c>
      <c r="AG7" s="2">
        <v>5146</v>
      </c>
      <c r="AH7" s="2">
        <v>1</v>
      </c>
      <c r="AI7" s="1">
        <v>348</v>
      </c>
      <c r="AJ7" s="2" t="s">
        <v>108</v>
      </c>
      <c r="AK7" s="1">
        <v>685</v>
      </c>
      <c r="AL7" s="2">
        <v>0</v>
      </c>
      <c r="AM7" s="2">
        <v>0</v>
      </c>
      <c r="AN7" s="2">
        <v>26</v>
      </c>
      <c r="AO7" s="2" t="s">
        <v>41</v>
      </c>
      <c r="AP7" s="2"/>
      <c r="AQ7" s="2" t="s">
        <v>5</v>
      </c>
    </row>
    <row r="8" spans="1:43" x14ac:dyDescent="0.2">
      <c r="A8" s="2" t="s">
        <v>110</v>
      </c>
      <c r="B8" s="2">
        <v>1.603545E-2</v>
      </c>
      <c r="C8" s="2" t="s">
        <v>111</v>
      </c>
      <c r="D8" s="3" t="str">
        <f t="shared" si="0"/>
        <v>Link to Auditor's Website</v>
      </c>
      <c r="E8" s="2" t="s">
        <v>3</v>
      </c>
      <c r="F8" s="2" t="s">
        <v>3</v>
      </c>
      <c r="G8" s="2" t="s">
        <v>3</v>
      </c>
      <c r="H8" s="2" t="s">
        <v>93</v>
      </c>
      <c r="I8" s="2" t="s">
        <v>3</v>
      </c>
      <c r="J8" s="2" t="s">
        <v>3</v>
      </c>
      <c r="K8" s="1">
        <v>610</v>
      </c>
      <c r="L8" s="2" t="s">
        <v>86</v>
      </c>
      <c r="M8" s="2" t="s">
        <v>86</v>
      </c>
      <c r="N8" s="2" t="s">
        <v>89</v>
      </c>
      <c r="O8" s="2" t="s">
        <v>26</v>
      </c>
      <c r="P8" s="2" t="s">
        <v>112</v>
      </c>
      <c r="Q8" s="2" t="s">
        <v>24</v>
      </c>
      <c r="R8" s="2" t="s">
        <v>3</v>
      </c>
      <c r="S8" s="2" t="s">
        <v>3</v>
      </c>
      <c r="T8" s="2" t="s">
        <v>70</v>
      </c>
      <c r="U8" s="2" t="s">
        <v>8</v>
      </c>
      <c r="V8" s="2" t="s">
        <v>4</v>
      </c>
      <c r="W8" s="2" t="s">
        <v>100</v>
      </c>
      <c r="X8" s="1">
        <v>100</v>
      </c>
      <c r="Y8" s="1">
        <v>0</v>
      </c>
      <c r="Z8" s="1">
        <v>0</v>
      </c>
      <c r="AA8" s="1">
        <v>100</v>
      </c>
      <c r="AB8" s="1">
        <v>0</v>
      </c>
      <c r="AC8" s="1">
        <v>40</v>
      </c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 t="s">
        <v>41</v>
      </c>
      <c r="AP8" s="2"/>
      <c r="AQ8" s="2" t="s">
        <v>29</v>
      </c>
    </row>
    <row r="9" spans="1:43" x14ac:dyDescent="0.2">
      <c r="A9" s="2" t="s">
        <v>113</v>
      </c>
      <c r="B9" s="2">
        <v>1.0822200000000001E-2</v>
      </c>
      <c r="C9" s="2" t="s">
        <v>114</v>
      </c>
      <c r="D9" s="3" t="str">
        <f t="shared" si="0"/>
        <v>Link to Auditor's Website</v>
      </c>
      <c r="E9" s="2" t="s">
        <v>3</v>
      </c>
      <c r="F9" s="2" t="s">
        <v>3</v>
      </c>
      <c r="G9" s="2" t="s">
        <v>3</v>
      </c>
      <c r="H9" s="2" t="s">
        <v>93</v>
      </c>
      <c r="I9" s="2" t="s">
        <v>3</v>
      </c>
      <c r="J9" s="2" t="s">
        <v>3</v>
      </c>
      <c r="K9" s="1">
        <v>610</v>
      </c>
      <c r="L9" s="2" t="s">
        <v>86</v>
      </c>
      <c r="M9" s="2" t="s">
        <v>86</v>
      </c>
      <c r="N9" s="2" t="s">
        <v>89</v>
      </c>
      <c r="O9" s="2" t="s">
        <v>26</v>
      </c>
      <c r="P9" s="2" t="s">
        <v>112</v>
      </c>
      <c r="Q9" s="2" t="s">
        <v>24</v>
      </c>
      <c r="R9" s="2" t="s">
        <v>3</v>
      </c>
      <c r="S9" s="2" t="s">
        <v>3</v>
      </c>
      <c r="T9" s="2" t="s">
        <v>70</v>
      </c>
      <c r="U9" s="2" t="s">
        <v>8</v>
      </c>
      <c r="V9" s="2" t="s">
        <v>4</v>
      </c>
      <c r="W9" s="2" t="s">
        <v>100</v>
      </c>
      <c r="X9" s="1">
        <v>100</v>
      </c>
      <c r="Y9" s="1">
        <v>0</v>
      </c>
      <c r="Z9" s="1">
        <v>0</v>
      </c>
      <c r="AA9" s="1">
        <v>100</v>
      </c>
      <c r="AB9" s="1">
        <v>0</v>
      </c>
      <c r="AC9" s="1">
        <v>40</v>
      </c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 t="s">
        <v>41</v>
      </c>
      <c r="AP9" s="2"/>
      <c r="AQ9" s="2" t="s">
        <v>29</v>
      </c>
    </row>
    <row r="10" spans="1:43" x14ac:dyDescent="0.2">
      <c r="A10" s="2" t="s">
        <v>115</v>
      </c>
      <c r="B10" s="2">
        <v>7.2581399999999997E-3</v>
      </c>
      <c r="C10" s="2" t="s">
        <v>116</v>
      </c>
      <c r="D10" s="3" t="str">
        <f t="shared" si="0"/>
        <v>Link to Auditor's Website</v>
      </c>
      <c r="E10" s="2" t="s">
        <v>3</v>
      </c>
      <c r="F10" s="2" t="s">
        <v>3</v>
      </c>
      <c r="G10" s="2" t="s">
        <v>3</v>
      </c>
      <c r="H10" s="2" t="s">
        <v>93</v>
      </c>
      <c r="I10" s="2" t="s">
        <v>3</v>
      </c>
      <c r="J10" s="2" t="s">
        <v>3</v>
      </c>
      <c r="K10" s="1">
        <v>610</v>
      </c>
      <c r="L10" s="2" t="s">
        <v>86</v>
      </c>
      <c r="M10" s="2" t="s">
        <v>86</v>
      </c>
      <c r="N10" s="2" t="s">
        <v>89</v>
      </c>
      <c r="O10" s="2" t="s">
        <v>26</v>
      </c>
      <c r="P10" s="2" t="s">
        <v>112</v>
      </c>
      <c r="Q10" s="2" t="s">
        <v>24</v>
      </c>
      <c r="R10" s="2" t="s">
        <v>3</v>
      </c>
      <c r="S10" s="2" t="s">
        <v>3</v>
      </c>
      <c r="T10" s="2" t="s">
        <v>70</v>
      </c>
      <c r="U10" s="2" t="s">
        <v>8</v>
      </c>
      <c r="V10" s="2" t="s">
        <v>4</v>
      </c>
      <c r="W10" s="2" t="s">
        <v>100</v>
      </c>
      <c r="X10" s="1">
        <v>100</v>
      </c>
      <c r="Y10" s="1">
        <v>0</v>
      </c>
      <c r="Z10" s="1">
        <v>0</v>
      </c>
      <c r="AA10" s="1">
        <v>100</v>
      </c>
      <c r="AB10" s="1">
        <v>0</v>
      </c>
      <c r="AC10" s="1">
        <v>40</v>
      </c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 t="s">
        <v>41</v>
      </c>
      <c r="AP10" s="2"/>
      <c r="AQ10" s="2" t="s">
        <v>29</v>
      </c>
    </row>
    <row r="11" spans="1:43" x14ac:dyDescent="0.2">
      <c r="A11" s="2" t="s">
        <v>117</v>
      </c>
      <c r="B11" s="2">
        <v>34.682304790000003</v>
      </c>
      <c r="C11" s="2" t="s">
        <v>118</v>
      </c>
      <c r="D11" s="3" t="str">
        <f t="shared" si="0"/>
        <v>Link to Auditor's Website</v>
      </c>
      <c r="E11" s="2" t="s">
        <v>3</v>
      </c>
      <c r="F11" s="2" t="s">
        <v>3</v>
      </c>
      <c r="G11" s="2" t="s">
        <v>3</v>
      </c>
      <c r="H11" s="2" t="s">
        <v>119</v>
      </c>
      <c r="I11" s="2" t="s">
        <v>3</v>
      </c>
      <c r="J11" s="2" t="s">
        <v>3</v>
      </c>
      <c r="K11" s="1">
        <v>670</v>
      </c>
      <c r="L11" s="2" t="s">
        <v>120</v>
      </c>
      <c r="M11" s="2" t="s">
        <v>47</v>
      </c>
      <c r="N11" s="2" t="s">
        <v>3</v>
      </c>
      <c r="O11" s="2" t="s">
        <v>3</v>
      </c>
      <c r="P11" s="2" t="s">
        <v>3</v>
      </c>
      <c r="Q11" s="2" t="s">
        <v>3</v>
      </c>
      <c r="R11" s="2" t="s">
        <v>3</v>
      </c>
      <c r="S11" s="2" t="s">
        <v>3</v>
      </c>
      <c r="T11" s="2" t="s">
        <v>3</v>
      </c>
      <c r="U11" s="2" t="s">
        <v>3</v>
      </c>
      <c r="V11" s="2" t="s">
        <v>4</v>
      </c>
      <c r="W11" s="2" t="s">
        <v>3</v>
      </c>
      <c r="X11" s="1">
        <v>105300</v>
      </c>
      <c r="Y11" s="1">
        <v>0</v>
      </c>
      <c r="Z11" s="1">
        <v>0</v>
      </c>
      <c r="AA11" s="1">
        <v>105300</v>
      </c>
      <c r="AB11" s="1">
        <v>0</v>
      </c>
      <c r="AC11" s="1">
        <v>36860</v>
      </c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 t="s">
        <v>41</v>
      </c>
      <c r="AP11" s="2" t="s">
        <v>16</v>
      </c>
      <c r="AQ11" s="2" t="s">
        <v>25</v>
      </c>
    </row>
    <row r="12" spans="1:43" x14ac:dyDescent="0.2">
      <c r="A12" s="2" t="s">
        <v>121</v>
      </c>
      <c r="B12" s="2">
        <v>103.43858886</v>
      </c>
      <c r="C12" s="2" t="s">
        <v>122</v>
      </c>
      <c r="D12" s="3" t="str">
        <f t="shared" si="0"/>
        <v>Link to Auditor's Website</v>
      </c>
      <c r="E12" s="2" t="s">
        <v>3</v>
      </c>
      <c r="F12" s="2" t="s">
        <v>3</v>
      </c>
      <c r="G12" s="2" t="s">
        <v>3</v>
      </c>
      <c r="H12" s="2" t="s">
        <v>15</v>
      </c>
      <c r="I12" s="2" t="s">
        <v>3</v>
      </c>
      <c r="J12" s="2" t="s">
        <v>3</v>
      </c>
      <c r="K12" s="1">
        <v>670</v>
      </c>
      <c r="L12" s="2" t="s">
        <v>40</v>
      </c>
      <c r="M12" s="2" t="s">
        <v>40</v>
      </c>
      <c r="N12" s="2" t="s">
        <v>124</v>
      </c>
      <c r="O12" s="2" t="s">
        <v>3</v>
      </c>
      <c r="P12" s="2" t="s">
        <v>123</v>
      </c>
      <c r="Q12" s="2" t="s">
        <v>14</v>
      </c>
      <c r="R12" s="2" t="s">
        <v>3</v>
      </c>
      <c r="S12" s="2" t="s">
        <v>3</v>
      </c>
      <c r="T12" s="2" t="s">
        <v>21</v>
      </c>
      <c r="U12" s="2" t="s">
        <v>8</v>
      </c>
      <c r="V12" s="2" t="s">
        <v>4</v>
      </c>
      <c r="W12" s="2" t="s">
        <v>22</v>
      </c>
      <c r="X12" s="1">
        <v>278400</v>
      </c>
      <c r="Y12" s="1">
        <v>0</v>
      </c>
      <c r="Z12" s="1">
        <v>0</v>
      </c>
      <c r="AA12" s="1">
        <v>278400</v>
      </c>
      <c r="AB12" s="1">
        <v>0</v>
      </c>
      <c r="AC12" s="1">
        <v>97440</v>
      </c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 t="s">
        <v>41</v>
      </c>
      <c r="AP12" s="2" t="s">
        <v>16</v>
      </c>
      <c r="AQ12" s="2" t="s">
        <v>25</v>
      </c>
    </row>
    <row r="13" spans="1:43" x14ac:dyDescent="0.2">
      <c r="A13" s="2" t="s">
        <v>125</v>
      </c>
      <c r="B13" s="2">
        <v>19.705076219999999</v>
      </c>
      <c r="C13" s="2" t="s">
        <v>126</v>
      </c>
      <c r="D13" s="3" t="str">
        <f t="shared" si="0"/>
        <v>Link to Auditor's Website</v>
      </c>
      <c r="E13" s="2" t="s">
        <v>3</v>
      </c>
      <c r="F13" s="2" t="s">
        <v>3</v>
      </c>
      <c r="G13" s="2" t="s">
        <v>3</v>
      </c>
      <c r="H13" s="2" t="s">
        <v>15</v>
      </c>
      <c r="I13" s="2" t="s">
        <v>3</v>
      </c>
      <c r="J13" s="2" t="s">
        <v>3</v>
      </c>
      <c r="K13" s="1">
        <v>670</v>
      </c>
      <c r="L13" s="2" t="s">
        <v>40</v>
      </c>
      <c r="M13" s="2" t="s">
        <v>40</v>
      </c>
      <c r="N13" s="2" t="s">
        <v>3</v>
      </c>
      <c r="O13" s="2" t="s">
        <v>3</v>
      </c>
      <c r="P13" s="2" t="s">
        <v>44</v>
      </c>
      <c r="Q13" s="2" t="s">
        <v>3</v>
      </c>
      <c r="R13" s="2" t="s">
        <v>3</v>
      </c>
      <c r="S13" s="2" t="s">
        <v>3</v>
      </c>
      <c r="T13" s="2" t="s">
        <v>21</v>
      </c>
      <c r="U13" s="2" t="s">
        <v>8</v>
      </c>
      <c r="V13" s="2" t="s">
        <v>4</v>
      </c>
      <c r="W13" s="2" t="s">
        <v>22</v>
      </c>
      <c r="X13" s="1">
        <v>53000</v>
      </c>
      <c r="Y13" s="1">
        <v>0</v>
      </c>
      <c r="Z13" s="1">
        <v>0</v>
      </c>
      <c r="AA13" s="1">
        <v>53000</v>
      </c>
      <c r="AB13" s="1">
        <v>0</v>
      </c>
      <c r="AC13" s="1">
        <v>18550</v>
      </c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 t="s">
        <v>41</v>
      </c>
      <c r="AP13" s="2" t="s">
        <v>16</v>
      </c>
      <c r="AQ13" s="2" t="s">
        <v>25</v>
      </c>
    </row>
    <row r="14" spans="1:43" x14ac:dyDescent="0.2">
      <c r="A14" s="2" t="s">
        <v>127</v>
      </c>
      <c r="B14" s="2">
        <v>14.041565540000001</v>
      </c>
      <c r="C14" s="2" t="s">
        <v>128</v>
      </c>
      <c r="D14" s="3" t="str">
        <f t="shared" si="0"/>
        <v>Link to Auditor's Website</v>
      </c>
      <c r="E14" s="2" t="s">
        <v>3</v>
      </c>
      <c r="F14" s="2" t="s">
        <v>3</v>
      </c>
      <c r="G14" s="2" t="s">
        <v>3</v>
      </c>
      <c r="H14" s="2" t="s">
        <v>39</v>
      </c>
      <c r="I14" s="2" t="s">
        <v>3</v>
      </c>
      <c r="J14" s="2" t="s">
        <v>3</v>
      </c>
      <c r="K14" s="1">
        <v>670</v>
      </c>
      <c r="L14" s="2" t="s">
        <v>129</v>
      </c>
      <c r="M14" s="2" t="s">
        <v>47</v>
      </c>
      <c r="N14" s="2" t="s">
        <v>3</v>
      </c>
      <c r="O14" s="2" t="s">
        <v>3</v>
      </c>
      <c r="P14" s="2" t="s">
        <v>3</v>
      </c>
      <c r="Q14" s="2" t="s">
        <v>3</v>
      </c>
      <c r="R14" s="2" t="s">
        <v>3</v>
      </c>
      <c r="S14" s="2" t="s">
        <v>3</v>
      </c>
      <c r="T14" s="2" t="s">
        <v>3</v>
      </c>
      <c r="U14" s="2" t="s">
        <v>3</v>
      </c>
      <c r="V14" s="2" t="s">
        <v>4</v>
      </c>
      <c r="W14" s="2" t="s">
        <v>3</v>
      </c>
      <c r="X14" s="1">
        <v>42900</v>
      </c>
      <c r="Y14" s="1">
        <v>0</v>
      </c>
      <c r="Z14" s="1">
        <v>0</v>
      </c>
      <c r="AA14" s="1">
        <v>42900</v>
      </c>
      <c r="AB14" s="1">
        <v>0</v>
      </c>
      <c r="AC14" s="1">
        <v>15020</v>
      </c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 t="s">
        <v>41</v>
      </c>
      <c r="AP14" s="2" t="s">
        <v>16</v>
      </c>
      <c r="AQ14" s="2" t="s">
        <v>25</v>
      </c>
    </row>
    <row r="15" spans="1:43" x14ac:dyDescent="0.2">
      <c r="A15" s="2" t="s">
        <v>131</v>
      </c>
      <c r="B15" s="2">
        <v>18.698248490000001</v>
      </c>
      <c r="C15" s="2" t="s">
        <v>132</v>
      </c>
      <c r="D15" s="3" t="str">
        <f t="shared" si="0"/>
        <v>Link to Auditor's Website</v>
      </c>
      <c r="E15" s="2" t="s">
        <v>133</v>
      </c>
      <c r="F15" s="2" t="s">
        <v>3</v>
      </c>
      <c r="G15" s="2" t="s">
        <v>3</v>
      </c>
      <c r="H15" s="2" t="s">
        <v>19</v>
      </c>
      <c r="I15" s="2" t="s">
        <v>3</v>
      </c>
      <c r="J15" s="2" t="s">
        <v>3</v>
      </c>
      <c r="K15" s="1">
        <v>670</v>
      </c>
      <c r="L15" s="2" t="s">
        <v>40</v>
      </c>
      <c r="M15" s="2" t="s">
        <v>40</v>
      </c>
      <c r="N15" s="2" t="s">
        <v>3</v>
      </c>
      <c r="O15" s="2" t="s">
        <v>3</v>
      </c>
      <c r="P15" s="2" t="s">
        <v>45</v>
      </c>
      <c r="Q15" s="2" t="s">
        <v>3</v>
      </c>
      <c r="R15" s="2" t="s">
        <v>3</v>
      </c>
      <c r="S15" s="2" t="s">
        <v>3</v>
      </c>
      <c r="T15" s="2" t="s">
        <v>21</v>
      </c>
      <c r="U15" s="2" t="s">
        <v>8</v>
      </c>
      <c r="V15" s="2" t="s">
        <v>4</v>
      </c>
      <c r="W15" s="2" t="s">
        <v>22</v>
      </c>
      <c r="X15" s="1">
        <v>54800</v>
      </c>
      <c r="Y15" s="1">
        <v>0</v>
      </c>
      <c r="Z15" s="1">
        <v>0</v>
      </c>
      <c r="AA15" s="1">
        <v>54800</v>
      </c>
      <c r="AB15" s="1">
        <v>0</v>
      </c>
      <c r="AC15" s="1">
        <v>19180</v>
      </c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 t="s">
        <v>41</v>
      </c>
      <c r="AP15" s="2"/>
      <c r="AQ15" s="2" t="s">
        <v>25</v>
      </c>
    </row>
    <row r="16" spans="1:43" x14ac:dyDescent="0.2">
      <c r="A16" s="2" t="s">
        <v>134</v>
      </c>
      <c r="B16" s="2">
        <v>75.274846289999999</v>
      </c>
      <c r="C16" s="2" t="s">
        <v>135</v>
      </c>
      <c r="D16" s="3" t="str">
        <f t="shared" si="0"/>
        <v>Link to Auditor's Website</v>
      </c>
      <c r="E16" s="2" t="s">
        <v>3</v>
      </c>
      <c r="F16" s="2" t="s">
        <v>3</v>
      </c>
      <c r="G16" s="2" t="s">
        <v>3</v>
      </c>
      <c r="H16" s="2" t="s">
        <v>19</v>
      </c>
      <c r="I16" s="2" t="s">
        <v>3</v>
      </c>
      <c r="J16" s="2" t="s">
        <v>3</v>
      </c>
      <c r="K16" s="1">
        <v>670</v>
      </c>
      <c r="L16" s="2" t="s">
        <v>40</v>
      </c>
      <c r="M16" s="2" t="s">
        <v>40</v>
      </c>
      <c r="N16" s="2" t="s">
        <v>3</v>
      </c>
      <c r="O16" s="2" t="s">
        <v>3</v>
      </c>
      <c r="P16" s="2" t="s">
        <v>45</v>
      </c>
      <c r="Q16" s="2" t="s">
        <v>3</v>
      </c>
      <c r="R16" s="2" t="s">
        <v>3</v>
      </c>
      <c r="S16" s="2" t="s">
        <v>3</v>
      </c>
      <c r="T16" s="2" t="s">
        <v>21</v>
      </c>
      <c r="U16" s="2" t="s">
        <v>8</v>
      </c>
      <c r="V16" s="2" t="s">
        <v>4</v>
      </c>
      <c r="W16" s="2" t="s">
        <v>22</v>
      </c>
      <c r="X16" s="1">
        <v>228700</v>
      </c>
      <c r="Y16" s="1">
        <v>0</v>
      </c>
      <c r="Z16" s="1">
        <v>0</v>
      </c>
      <c r="AA16" s="1">
        <v>228700</v>
      </c>
      <c r="AB16" s="1">
        <v>0</v>
      </c>
      <c r="AC16" s="1">
        <v>80050</v>
      </c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 t="s">
        <v>41</v>
      </c>
      <c r="AP16" s="2"/>
      <c r="AQ16" s="2" t="s">
        <v>25</v>
      </c>
    </row>
    <row r="17" spans="1:43" x14ac:dyDescent="0.2">
      <c r="A17" s="2" t="s">
        <v>136</v>
      </c>
      <c r="B17" s="2">
        <v>36.303437119999998</v>
      </c>
      <c r="C17" s="2" t="s">
        <v>137</v>
      </c>
      <c r="D17" s="3" t="str">
        <f t="shared" si="0"/>
        <v>Link to Auditor's Website</v>
      </c>
      <c r="E17" s="2" t="s">
        <v>3</v>
      </c>
      <c r="F17" s="2" t="s">
        <v>3</v>
      </c>
      <c r="G17" s="2" t="s">
        <v>3</v>
      </c>
      <c r="H17" s="2" t="s">
        <v>39</v>
      </c>
      <c r="I17" s="2" t="s">
        <v>3</v>
      </c>
      <c r="J17" s="2" t="s">
        <v>3</v>
      </c>
      <c r="K17" s="1">
        <v>670</v>
      </c>
      <c r="L17" s="2" t="s">
        <v>40</v>
      </c>
      <c r="M17" s="2" t="s">
        <v>40</v>
      </c>
      <c r="N17" s="2" t="s">
        <v>3</v>
      </c>
      <c r="O17" s="2" t="s">
        <v>3</v>
      </c>
      <c r="P17" s="2" t="s">
        <v>3</v>
      </c>
      <c r="Q17" s="2" t="s">
        <v>3</v>
      </c>
      <c r="R17" s="2" t="s">
        <v>3</v>
      </c>
      <c r="S17" s="2" t="s">
        <v>3</v>
      </c>
      <c r="T17" s="2" t="s">
        <v>3</v>
      </c>
      <c r="U17" s="2" t="s">
        <v>3</v>
      </c>
      <c r="V17" s="2" t="s">
        <v>4</v>
      </c>
      <c r="W17" s="2" t="s">
        <v>3</v>
      </c>
      <c r="X17" s="1">
        <v>109000</v>
      </c>
      <c r="Y17" s="1">
        <v>0</v>
      </c>
      <c r="Z17" s="1">
        <v>0</v>
      </c>
      <c r="AA17" s="1">
        <v>109000</v>
      </c>
      <c r="AB17" s="1">
        <v>0</v>
      </c>
      <c r="AC17" s="1">
        <v>38150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 t="s">
        <v>41</v>
      </c>
      <c r="AP17" s="2" t="s">
        <v>16</v>
      </c>
      <c r="AQ17" s="2" t="s">
        <v>25</v>
      </c>
    </row>
    <row r="18" spans="1:43" x14ac:dyDescent="0.2">
      <c r="A18" s="2" t="s">
        <v>138</v>
      </c>
      <c r="B18" s="2">
        <v>15.10973429</v>
      </c>
      <c r="C18" s="2" t="s">
        <v>139</v>
      </c>
      <c r="D18" s="3" t="str">
        <f t="shared" si="0"/>
        <v>Link to Auditor's Website</v>
      </c>
      <c r="E18" s="2" t="s">
        <v>3</v>
      </c>
      <c r="F18" s="2" t="s">
        <v>3</v>
      </c>
      <c r="G18" s="2" t="s">
        <v>3</v>
      </c>
      <c r="H18" s="2" t="s">
        <v>19</v>
      </c>
      <c r="I18" s="2" t="s">
        <v>3</v>
      </c>
      <c r="J18" s="2" t="s">
        <v>3</v>
      </c>
      <c r="K18" s="1">
        <v>670</v>
      </c>
      <c r="L18" s="2" t="s">
        <v>40</v>
      </c>
      <c r="M18" s="2" t="s">
        <v>40</v>
      </c>
      <c r="N18" s="2" t="s">
        <v>3</v>
      </c>
      <c r="O18" s="2" t="s">
        <v>3</v>
      </c>
      <c r="P18" s="2" t="s">
        <v>45</v>
      </c>
      <c r="Q18" s="2" t="s">
        <v>3</v>
      </c>
      <c r="R18" s="2" t="s">
        <v>3</v>
      </c>
      <c r="S18" s="2" t="s">
        <v>3</v>
      </c>
      <c r="T18" s="2" t="s">
        <v>21</v>
      </c>
      <c r="U18" s="2" t="s">
        <v>8</v>
      </c>
      <c r="V18" s="2" t="s">
        <v>4</v>
      </c>
      <c r="W18" s="2" t="s">
        <v>22</v>
      </c>
      <c r="X18" s="1">
        <v>45800</v>
      </c>
      <c r="Y18" s="1">
        <v>0</v>
      </c>
      <c r="Z18" s="1">
        <v>0</v>
      </c>
      <c r="AA18" s="1">
        <v>45800</v>
      </c>
      <c r="AB18" s="1">
        <v>0</v>
      </c>
      <c r="AC18" s="1">
        <v>16030</v>
      </c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 t="s">
        <v>41</v>
      </c>
      <c r="AP18" s="2"/>
      <c r="AQ18" s="2" t="s">
        <v>25</v>
      </c>
    </row>
    <row r="19" spans="1:43" x14ac:dyDescent="0.2">
      <c r="A19" s="2" t="s">
        <v>140</v>
      </c>
      <c r="B19" s="2">
        <v>9.6320573799999991</v>
      </c>
      <c r="C19" s="2" t="s">
        <v>141</v>
      </c>
      <c r="D19" s="3" t="str">
        <f t="shared" si="0"/>
        <v>Link to Auditor's Website</v>
      </c>
      <c r="E19" s="2" t="s">
        <v>3</v>
      </c>
      <c r="F19" s="2" t="s">
        <v>3</v>
      </c>
      <c r="G19" s="2" t="s">
        <v>3</v>
      </c>
      <c r="H19" s="2" t="s">
        <v>93</v>
      </c>
      <c r="I19" s="2" t="s">
        <v>3</v>
      </c>
      <c r="J19" s="2" t="s">
        <v>3</v>
      </c>
      <c r="K19" s="1">
        <v>680</v>
      </c>
      <c r="L19" s="2" t="s">
        <v>142</v>
      </c>
      <c r="M19" s="2" t="s">
        <v>142</v>
      </c>
      <c r="N19" s="2" t="s">
        <v>3</v>
      </c>
      <c r="O19" s="2" t="s">
        <v>3</v>
      </c>
      <c r="P19" s="2" t="s">
        <v>143</v>
      </c>
      <c r="Q19" s="2" t="s">
        <v>3</v>
      </c>
      <c r="R19" s="2" t="s">
        <v>3</v>
      </c>
      <c r="S19" s="2" t="s">
        <v>3</v>
      </c>
      <c r="T19" s="2" t="s">
        <v>21</v>
      </c>
      <c r="U19" s="2" t="s">
        <v>8</v>
      </c>
      <c r="V19" s="2" t="s">
        <v>4</v>
      </c>
      <c r="W19" s="2" t="s">
        <v>22</v>
      </c>
      <c r="X19" s="1">
        <v>64900</v>
      </c>
      <c r="Y19" s="1">
        <v>0</v>
      </c>
      <c r="Z19" s="1">
        <v>0</v>
      </c>
      <c r="AA19" s="1">
        <v>64900</v>
      </c>
      <c r="AB19" s="1">
        <v>0</v>
      </c>
      <c r="AC19" s="1">
        <v>22720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 t="s">
        <v>41</v>
      </c>
      <c r="AP19" s="2"/>
      <c r="AQ19" s="2" t="s">
        <v>87</v>
      </c>
    </row>
    <row r="20" spans="1:43" x14ac:dyDescent="0.2">
      <c r="A20" s="2" t="s">
        <v>144</v>
      </c>
      <c r="B20" s="2">
        <v>2.4614052399999999</v>
      </c>
      <c r="C20" s="2" t="s">
        <v>145</v>
      </c>
      <c r="D20" s="3" t="str">
        <f t="shared" si="0"/>
        <v>Link to Auditor's Website</v>
      </c>
      <c r="E20" s="2" t="s">
        <v>3</v>
      </c>
      <c r="F20" s="2" t="s">
        <v>3</v>
      </c>
      <c r="G20" s="2" t="s">
        <v>3</v>
      </c>
      <c r="H20" s="2" t="s">
        <v>146</v>
      </c>
      <c r="I20" s="2" t="s">
        <v>3</v>
      </c>
      <c r="J20" s="2" t="s">
        <v>3</v>
      </c>
      <c r="K20" s="1">
        <v>690</v>
      </c>
      <c r="L20" s="2" t="s">
        <v>147</v>
      </c>
      <c r="M20" s="2" t="s">
        <v>147</v>
      </c>
      <c r="N20" s="2" t="s">
        <v>3</v>
      </c>
      <c r="O20" s="2" t="s">
        <v>3</v>
      </c>
      <c r="P20" s="2" t="s">
        <v>3</v>
      </c>
      <c r="Q20" s="2" t="s">
        <v>3</v>
      </c>
      <c r="R20" s="2" t="s">
        <v>3</v>
      </c>
      <c r="S20" s="2" t="s">
        <v>3</v>
      </c>
      <c r="T20" s="2" t="s">
        <v>3</v>
      </c>
      <c r="U20" s="2" t="s">
        <v>3</v>
      </c>
      <c r="V20" s="2" t="s">
        <v>4</v>
      </c>
      <c r="W20" s="2" t="s">
        <v>3</v>
      </c>
      <c r="X20" s="1">
        <v>14400</v>
      </c>
      <c r="Y20" s="1">
        <v>0</v>
      </c>
      <c r="Z20" s="1">
        <v>0</v>
      </c>
      <c r="AA20" s="1">
        <v>14400</v>
      </c>
      <c r="AB20" s="1">
        <v>0</v>
      </c>
      <c r="AC20" s="1">
        <v>5040</v>
      </c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 t="s">
        <v>41</v>
      </c>
      <c r="AP20" s="2"/>
      <c r="AQ20" s="2" t="s">
        <v>91</v>
      </c>
    </row>
    <row r="21" spans="1:43" x14ac:dyDescent="0.2">
      <c r="A21" s="2" t="s">
        <v>148</v>
      </c>
      <c r="B21" s="2">
        <v>38.282883519999999</v>
      </c>
      <c r="C21" s="2" t="s">
        <v>149</v>
      </c>
      <c r="D21" s="3" t="str">
        <f t="shared" si="0"/>
        <v>Link to Auditor's Website</v>
      </c>
      <c r="E21" s="2" t="s">
        <v>3</v>
      </c>
      <c r="F21" s="2" t="s">
        <v>3</v>
      </c>
      <c r="G21" s="2" t="s">
        <v>3</v>
      </c>
      <c r="H21" s="2" t="s">
        <v>20</v>
      </c>
      <c r="I21" s="2" t="s">
        <v>3</v>
      </c>
      <c r="J21" s="2" t="s">
        <v>3</v>
      </c>
      <c r="K21" s="1">
        <v>640</v>
      </c>
      <c r="L21" s="2" t="s">
        <v>150</v>
      </c>
      <c r="M21" s="2" t="s">
        <v>151</v>
      </c>
      <c r="N21" s="2" t="s">
        <v>3</v>
      </c>
      <c r="O21" s="2" t="s">
        <v>3</v>
      </c>
      <c r="P21" s="2" t="s">
        <v>3</v>
      </c>
      <c r="Q21" s="2" t="s">
        <v>3</v>
      </c>
      <c r="R21" s="2" t="s">
        <v>3</v>
      </c>
      <c r="S21" s="2" t="s">
        <v>3</v>
      </c>
      <c r="T21" s="2" t="s">
        <v>3</v>
      </c>
      <c r="U21" s="2" t="s">
        <v>3</v>
      </c>
      <c r="V21" s="2" t="s">
        <v>4</v>
      </c>
      <c r="W21" s="2" t="s">
        <v>3</v>
      </c>
      <c r="X21" s="1">
        <v>78800</v>
      </c>
      <c r="Y21" s="1">
        <v>0</v>
      </c>
      <c r="Z21" s="1">
        <v>0</v>
      </c>
      <c r="AA21" s="1">
        <v>78800</v>
      </c>
      <c r="AB21" s="1">
        <v>0</v>
      </c>
      <c r="AC21" s="1">
        <v>27580</v>
      </c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 t="s">
        <v>41</v>
      </c>
      <c r="AP21" s="2" t="s">
        <v>16</v>
      </c>
      <c r="AQ21" s="2" t="s">
        <v>17</v>
      </c>
    </row>
    <row r="22" spans="1:43" x14ac:dyDescent="0.2">
      <c r="A22" s="2" t="s">
        <v>152</v>
      </c>
      <c r="B22" s="2">
        <v>11.815689730000001</v>
      </c>
      <c r="C22" s="2" t="s">
        <v>153</v>
      </c>
      <c r="D22" s="3" t="str">
        <f t="shared" si="0"/>
        <v>Link to Auditor's Website</v>
      </c>
      <c r="E22" s="2" t="s">
        <v>3</v>
      </c>
      <c r="F22" s="2" t="s">
        <v>3</v>
      </c>
      <c r="G22" s="2" t="s">
        <v>3</v>
      </c>
      <c r="H22" s="2" t="s">
        <v>20</v>
      </c>
      <c r="I22" s="2" t="s">
        <v>3</v>
      </c>
      <c r="J22" s="2" t="s">
        <v>3</v>
      </c>
      <c r="K22" s="1">
        <v>640</v>
      </c>
      <c r="L22" s="2" t="s">
        <v>151</v>
      </c>
      <c r="M22" s="2" t="s">
        <v>151</v>
      </c>
      <c r="N22" s="2" t="s">
        <v>109</v>
      </c>
      <c r="O22" s="2" t="s">
        <v>13</v>
      </c>
      <c r="P22" s="2" t="s">
        <v>46</v>
      </c>
      <c r="Q22" s="2" t="s">
        <v>24</v>
      </c>
      <c r="R22" s="2" t="s">
        <v>3</v>
      </c>
      <c r="S22" s="2" t="s">
        <v>3</v>
      </c>
      <c r="T22" s="2" t="s">
        <v>70</v>
      </c>
      <c r="U22" s="2" t="s">
        <v>8</v>
      </c>
      <c r="V22" s="2" t="s">
        <v>4</v>
      </c>
      <c r="W22" s="2" t="s">
        <v>105</v>
      </c>
      <c r="X22" s="1">
        <v>27300</v>
      </c>
      <c r="Y22" s="1">
        <v>0</v>
      </c>
      <c r="Z22" s="1">
        <v>0</v>
      </c>
      <c r="AA22" s="1">
        <v>27300</v>
      </c>
      <c r="AB22" s="1">
        <v>0</v>
      </c>
      <c r="AC22" s="1">
        <v>9560</v>
      </c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 t="s">
        <v>41</v>
      </c>
      <c r="AP22" s="2" t="s">
        <v>16</v>
      </c>
      <c r="AQ22" s="2" t="s">
        <v>17</v>
      </c>
    </row>
    <row r="23" spans="1:43" x14ac:dyDescent="0.2">
      <c r="A23" s="2" t="s">
        <v>154</v>
      </c>
      <c r="B23" s="2">
        <v>23.674208270000001</v>
      </c>
      <c r="C23" s="2" t="s">
        <v>155</v>
      </c>
      <c r="D23" s="3" t="str">
        <f t="shared" si="0"/>
        <v>Link to Auditor's Website</v>
      </c>
      <c r="E23" s="2" t="s">
        <v>156</v>
      </c>
      <c r="F23" s="2" t="s">
        <v>3</v>
      </c>
      <c r="G23" s="2" t="s">
        <v>3</v>
      </c>
      <c r="H23" s="2" t="s">
        <v>146</v>
      </c>
      <c r="I23" s="2" t="s">
        <v>14</v>
      </c>
      <c r="J23" s="2" t="s">
        <v>3</v>
      </c>
      <c r="K23" s="1">
        <v>499</v>
      </c>
      <c r="L23" s="2" t="s">
        <v>157</v>
      </c>
      <c r="M23" s="2" t="s">
        <v>158</v>
      </c>
      <c r="N23" s="2" t="s">
        <v>3</v>
      </c>
      <c r="O23" s="2" t="s">
        <v>3</v>
      </c>
      <c r="P23" s="2" t="s">
        <v>159</v>
      </c>
      <c r="Q23" s="2" t="s">
        <v>3</v>
      </c>
      <c r="R23" s="2" t="s">
        <v>3</v>
      </c>
      <c r="S23" s="2" t="s">
        <v>3</v>
      </c>
      <c r="T23" s="2" t="s">
        <v>21</v>
      </c>
      <c r="U23" s="2" t="s">
        <v>8</v>
      </c>
      <c r="V23" s="2" t="s">
        <v>4</v>
      </c>
      <c r="W23" s="2" t="s">
        <v>22</v>
      </c>
      <c r="X23" s="1">
        <v>0</v>
      </c>
      <c r="Y23" s="1">
        <v>0</v>
      </c>
      <c r="Z23" s="1">
        <v>40400</v>
      </c>
      <c r="AA23" s="1">
        <v>40400</v>
      </c>
      <c r="AB23" s="1">
        <v>14140</v>
      </c>
      <c r="AC23" s="1">
        <v>0</v>
      </c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 t="s">
        <v>41</v>
      </c>
      <c r="AP23" s="2"/>
      <c r="AQ23" s="2" t="s">
        <v>10</v>
      </c>
    </row>
    <row r="24" spans="1:43" x14ac:dyDescent="0.2">
      <c r="A24" s="2" t="s">
        <v>160</v>
      </c>
      <c r="B24" s="2">
        <v>72.757539149999999</v>
      </c>
      <c r="C24" s="2" t="s">
        <v>161</v>
      </c>
      <c r="D24" s="3" t="str">
        <f t="shared" ref="D24:D78" si="1">HYPERLINK(C24, "Link to Auditor's Website")</f>
        <v>Link to Auditor's Website</v>
      </c>
      <c r="E24" s="2" t="s">
        <v>3</v>
      </c>
      <c r="F24" s="2" t="s">
        <v>3</v>
      </c>
      <c r="G24" s="2" t="s">
        <v>3</v>
      </c>
      <c r="H24" s="2" t="s">
        <v>146</v>
      </c>
      <c r="I24" s="2" t="s">
        <v>3</v>
      </c>
      <c r="J24" s="2" t="s">
        <v>3</v>
      </c>
      <c r="K24" s="1">
        <v>685</v>
      </c>
      <c r="L24" s="2" t="s">
        <v>157</v>
      </c>
      <c r="M24" s="2" t="s">
        <v>158</v>
      </c>
      <c r="N24" s="2" t="s">
        <v>3</v>
      </c>
      <c r="O24" s="2" t="s">
        <v>3</v>
      </c>
      <c r="P24" s="2" t="s">
        <v>159</v>
      </c>
      <c r="Q24" s="2" t="s">
        <v>3</v>
      </c>
      <c r="R24" s="2" t="s">
        <v>3</v>
      </c>
      <c r="S24" s="2" t="s">
        <v>3</v>
      </c>
      <c r="T24" s="2" t="s">
        <v>21</v>
      </c>
      <c r="U24" s="2" t="s">
        <v>8</v>
      </c>
      <c r="V24" s="2" t="s">
        <v>4</v>
      </c>
      <c r="W24" s="2" t="s">
        <v>22</v>
      </c>
      <c r="X24" s="1">
        <v>130300</v>
      </c>
      <c r="Y24" s="1">
        <v>0</v>
      </c>
      <c r="Z24" s="1">
        <v>0</v>
      </c>
      <c r="AA24" s="1">
        <v>130300</v>
      </c>
      <c r="AB24" s="1">
        <v>0</v>
      </c>
      <c r="AC24" s="1">
        <v>45610</v>
      </c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 t="s">
        <v>41</v>
      </c>
      <c r="AP24" s="2"/>
      <c r="AQ24" s="2" t="s">
        <v>5</v>
      </c>
    </row>
    <row r="25" spans="1:43" x14ac:dyDescent="0.2">
      <c r="A25" s="2" t="s">
        <v>162</v>
      </c>
      <c r="B25" s="2">
        <v>27.276592170000001</v>
      </c>
      <c r="C25" s="2" t="s">
        <v>163</v>
      </c>
      <c r="D25" s="3" t="str">
        <f t="shared" si="1"/>
        <v>Link to Auditor's Website</v>
      </c>
      <c r="E25" s="2" t="s">
        <v>3</v>
      </c>
      <c r="F25" s="2" t="s">
        <v>3</v>
      </c>
      <c r="G25" s="2" t="s">
        <v>3</v>
      </c>
      <c r="H25" s="2" t="s">
        <v>146</v>
      </c>
      <c r="I25" s="2" t="s">
        <v>3</v>
      </c>
      <c r="J25" s="2" t="s">
        <v>3</v>
      </c>
      <c r="K25" s="1">
        <v>640</v>
      </c>
      <c r="L25" s="2" t="s">
        <v>151</v>
      </c>
      <c r="M25" s="2" t="s">
        <v>151</v>
      </c>
      <c r="N25" s="2" t="s">
        <v>88</v>
      </c>
      <c r="O25" s="2" t="s">
        <v>13</v>
      </c>
      <c r="P25" s="2" t="s">
        <v>46</v>
      </c>
      <c r="Q25" s="2" t="s">
        <v>24</v>
      </c>
      <c r="R25" s="2" t="s">
        <v>3</v>
      </c>
      <c r="S25" s="2" t="s">
        <v>3</v>
      </c>
      <c r="T25" s="2" t="s">
        <v>70</v>
      </c>
      <c r="U25" s="2" t="s">
        <v>8</v>
      </c>
      <c r="V25" s="2" t="s">
        <v>4</v>
      </c>
      <c r="W25" s="2" t="s">
        <v>164</v>
      </c>
      <c r="X25" s="1">
        <v>62500</v>
      </c>
      <c r="Y25" s="1">
        <v>0</v>
      </c>
      <c r="Z25" s="1">
        <v>0</v>
      </c>
      <c r="AA25" s="1">
        <v>62500</v>
      </c>
      <c r="AB25" s="1">
        <v>0</v>
      </c>
      <c r="AC25" s="1">
        <v>21880</v>
      </c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 t="s">
        <v>41</v>
      </c>
      <c r="AP25" s="2" t="s">
        <v>16</v>
      </c>
      <c r="AQ25" s="2" t="s">
        <v>17</v>
      </c>
    </row>
    <row r="26" spans="1:43" x14ac:dyDescent="0.2">
      <c r="A26" s="2" t="s">
        <v>165</v>
      </c>
      <c r="B26" s="2">
        <v>23.332306240000001</v>
      </c>
      <c r="C26" s="2" t="s">
        <v>166</v>
      </c>
      <c r="D26" s="3" t="str">
        <f t="shared" si="1"/>
        <v>Link to Auditor's Website</v>
      </c>
      <c r="E26" s="2" t="s">
        <v>3</v>
      </c>
      <c r="F26" s="2" t="s">
        <v>3</v>
      </c>
      <c r="G26" s="2" t="s">
        <v>3</v>
      </c>
      <c r="H26" s="2" t="s">
        <v>146</v>
      </c>
      <c r="I26" s="2" t="s">
        <v>3</v>
      </c>
      <c r="J26" s="2" t="s">
        <v>3</v>
      </c>
      <c r="K26" s="1">
        <v>685</v>
      </c>
      <c r="L26" s="2" t="s">
        <v>167</v>
      </c>
      <c r="M26" s="2" t="s">
        <v>158</v>
      </c>
      <c r="N26" s="2" t="s">
        <v>168</v>
      </c>
      <c r="O26" s="2" t="s">
        <v>3</v>
      </c>
      <c r="P26" s="2" t="s">
        <v>146</v>
      </c>
      <c r="Q26" s="2" t="s">
        <v>14</v>
      </c>
      <c r="R26" s="2" t="s">
        <v>3</v>
      </c>
      <c r="S26" s="2" t="s">
        <v>3</v>
      </c>
      <c r="T26" s="2" t="s">
        <v>21</v>
      </c>
      <c r="U26" s="2" t="s">
        <v>8</v>
      </c>
      <c r="V26" s="2" t="s">
        <v>4</v>
      </c>
      <c r="W26" s="2" t="s">
        <v>22</v>
      </c>
      <c r="X26" s="1">
        <v>47900</v>
      </c>
      <c r="Y26" s="1">
        <v>0</v>
      </c>
      <c r="Z26" s="1">
        <v>2300</v>
      </c>
      <c r="AA26" s="1">
        <v>50200</v>
      </c>
      <c r="AB26" s="1">
        <v>810</v>
      </c>
      <c r="AC26" s="1">
        <v>16770</v>
      </c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 t="s">
        <v>41</v>
      </c>
      <c r="AP26" s="2"/>
      <c r="AQ26" s="2" t="s">
        <v>5</v>
      </c>
    </row>
    <row r="27" spans="1:43" x14ac:dyDescent="0.2">
      <c r="A27" s="2" t="s">
        <v>169</v>
      </c>
      <c r="B27" s="2">
        <v>242.73544462000001</v>
      </c>
      <c r="C27" s="2" t="s">
        <v>170</v>
      </c>
      <c r="D27" s="3" t="str">
        <f t="shared" si="1"/>
        <v>Link to Auditor's Website</v>
      </c>
      <c r="E27" s="2" t="s">
        <v>3</v>
      </c>
      <c r="F27" s="2" t="s">
        <v>3</v>
      </c>
      <c r="G27" s="2" t="s">
        <v>3</v>
      </c>
      <c r="H27" s="2" t="s">
        <v>171</v>
      </c>
      <c r="I27" s="2" t="s">
        <v>3</v>
      </c>
      <c r="J27" s="2" t="s">
        <v>3</v>
      </c>
      <c r="K27" s="1">
        <v>640</v>
      </c>
      <c r="L27" s="2" t="s">
        <v>151</v>
      </c>
      <c r="M27" s="2" t="s">
        <v>151</v>
      </c>
      <c r="N27" s="2" t="s">
        <v>88</v>
      </c>
      <c r="O27" s="2" t="s">
        <v>13</v>
      </c>
      <c r="P27" s="2" t="s">
        <v>46</v>
      </c>
      <c r="Q27" s="2" t="s">
        <v>24</v>
      </c>
      <c r="R27" s="2" t="s">
        <v>3</v>
      </c>
      <c r="S27" s="2" t="s">
        <v>3</v>
      </c>
      <c r="T27" s="2" t="s">
        <v>70</v>
      </c>
      <c r="U27" s="2" t="s">
        <v>8</v>
      </c>
      <c r="V27" s="2" t="s">
        <v>4</v>
      </c>
      <c r="W27" s="2" t="s">
        <v>164</v>
      </c>
      <c r="X27" s="1">
        <v>512200</v>
      </c>
      <c r="Y27" s="1">
        <v>0</v>
      </c>
      <c r="Z27" s="1">
        <v>0</v>
      </c>
      <c r="AA27" s="1">
        <v>512200</v>
      </c>
      <c r="AB27" s="1">
        <v>0</v>
      </c>
      <c r="AC27" s="1">
        <v>179270</v>
      </c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 t="s">
        <v>41</v>
      </c>
      <c r="AP27" s="2" t="s">
        <v>16</v>
      </c>
      <c r="AQ27" s="2" t="s">
        <v>17</v>
      </c>
    </row>
    <row r="28" spans="1:43" x14ac:dyDescent="0.2">
      <c r="A28" s="2" t="s">
        <v>172</v>
      </c>
      <c r="B28" s="2">
        <v>10.07367122</v>
      </c>
      <c r="C28" s="2" t="s">
        <v>173</v>
      </c>
      <c r="D28" s="3" t="str">
        <f t="shared" si="1"/>
        <v>Link to Auditor's Website</v>
      </c>
      <c r="E28" s="2" t="s">
        <v>3</v>
      </c>
      <c r="F28" s="2" t="s">
        <v>3</v>
      </c>
      <c r="G28" s="2" t="s">
        <v>3</v>
      </c>
      <c r="H28" s="2" t="s">
        <v>146</v>
      </c>
      <c r="I28" s="2" t="s">
        <v>3</v>
      </c>
      <c r="J28" s="2" t="s">
        <v>3</v>
      </c>
      <c r="K28" s="1">
        <v>685</v>
      </c>
      <c r="L28" s="2" t="s">
        <v>174</v>
      </c>
      <c r="M28" s="2" t="s">
        <v>175</v>
      </c>
      <c r="N28" s="2" t="s">
        <v>156</v>
      </c>
      <c r="O28" s="2" t="s">
        <v>3</v>
      </c>
      <c r="P28" s="2" t="s">
        <v>176</v>
      </c>
      <c r="Q28" s="2" t="s">
        <v>3</v>
      </c>
      <c r="R28" s="2" t="s">
        <v>3</v>
      </c>
      <c r="S28" s="2" t="s">
        <v>3</v>
      </c>
      <c r="T28" s="2" t="s">
        <v>21</v>
      </c>
      <c r="U28" s="2" t="s">
        <v>8</v>
      </c>
      <c r="V28" s="2" t="s">
        <v>4</v>
      </c>
      <c r="W28" s="2" t="s">
        <v>22</v>
      </c>
      <c r="X28" s="1">
        <v>21600</v>
      </c>
      <c r="Y28" s="1">
        <v>0</v>
      </c>
      <c r="Z28" s="1">
        <v>0</v>
      </c>
      <c r="AA28" s="1">
        <v>21600</v>
      </c>
      <c r="AB28" s="1">
        <v>0</v>
      </c>
      <c r="AC28" s="1">
        <v>7560</v>
      </c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 t="s">
        <v>41</v>
      </c>
      <c r="AP28" s="2"/>
      <c r="AQ28" s="2" t="s">
        <v>5</v>
      </c>
    </row>
    <row r="29" spans="1:43" x14ac:dyDescent="0.2">
      <c r="A29" s="2" t="s">
        <v>177</v>
      </c>
      <c r="B29" s="2">
        <v>21.874977470000001</v>
      </c>
      <c r="C29" s="2" t="s">
        <v>178</v>
      </c>
      <c r="D29" s="3" t="str">
        <f t="shared" si="1"/>
        <v>Link to Auditor's Website</v>
      </c>
      <c r="E29" s="2" t="s">
        <v>3</v>
      </c>
      <c r="F29" s="2" t="s">
        <v>3</v>
      </c>
      <c r="G29" s="2" t="s">
        <v>3</v>
      </c>
      <c r="H29" s="2" t="s">
        <v>146</v>
      </c>
      <c r="I29" s="2" t="s">
        <v>3</v>
      </c>
      <c r="J29" s="2" t="s">
        <v>3</v>
      </c>
      <c r="K29" s="1">
        <v>670</v>
      </c>
      <c r="L29" s="2" t="s">
        <v>40</v>
      </c>
      <c r="M29" s="2" t="s">
        <v>40</v>
      </c>
      <c r="N29" s="2" t="s">
        <v>3</v>
      </c>
      <c r="O29" s="2" t="s">
        <v>3</v>
      </c>
      <c r="P29" s="2" t="s">
        <v>3</v>
      </c>
      <c r="Q29" s="2" t="s">
        <v>3</v>
      </c>
      <c r="R29" s="2" t="s">
        <v>3</v>
      </c>
      <c r="S29" s="2" t="s">
        <v>3</v>
      </c>
      <c r="T29" s="2" t="s">
        <v>3</v>
      </c>
      <c r="U29" s="2" t="s">
        <v>3</v>
      </c>
      <c r="V29" s="2" t="s">
        <v>4</v>
      </c>
      <c r="W29" s="2" t="s">
        <v>3</v>
      </c>
      <c r="X29" s="1">
        <v>48100</v>
      </c>
      <c r="Y29" s="1">
        <v>0</v>
      </c>
      <c r="Z29" s="1">
        <v>0</v>
      </c>
      <c r="AA29" s="1">
        <v>48100</v>
      </c>
      <c r="AB29" s="1">
        <v>0</v>
      </c>
      <c r="AC29" s="1">
        <v>16840</v>
      </c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 t="s">
        <v>41</v>
      </c>
      <c r="AP29" s="2"/>
      <c r="AQ29" s="2" t="s">
        <v>25</v>
      </c>
    </row>
    <row r="30" spans="1:43" x14ac:dyDescent="0.2">
      <c r="A30" s="2" t="s">
        <v>179</v>
      </c>
      <c r="B30" s="2">
        <v>40.24115243</v>
      </c>
      <c r="C30" s="2" t="s">
        <v>180</v>
      </c>
      <c r="D30" s="3" t="str">
        <f t="shared" si="1"/>
        <v>Link to Auditor's Website</v>
      </c>
      <c r="E30" s="2" t="s">
        <v>181</v>
      </c>
      <c r="F30" s="2" t="s">
        <v>3</v>
      </c>
      <c r="G30" s="2" t="s">
        <v>3</v>
      </c>
      <c r="H30" s="2" t="s">
        <v>171</v>
      </c>
      <c r="I30" s="2" t="s">
        <v>3</v>
      </c>
      <c r="J30" s="2" t="s">
        <v>3</v>
      </c>
      <c r="K30" s="1">
        <v>499</v>
      </c>
      <c r="L30" s="2" t="s">
        <v>182</v>
      </c>
      <c r="M30" s="2" t="s">
        <v>183</v>
      </c>
      <c r="N30" s="2" t="s">
        <v>3</v>
      </c>
      <c r="O30" s="2" t="s">
        <v>3</v>
      </c>
      <c r="P30" s="2" t="s">
        <v>184</v>
      </c>
      <c r="Q30" s="2" t="s">
        <v>3</v>
      </c>
      <c r="R30" s="2" t="s">
        <v>3</v>
      </c>
      <c r="S30" s="2" t="s">
        <v>3</v>
      </c>
      <c r="T30" s="2" t="s">
        <v>185</v>
      </c>
      <c r="U30" s="2" t="s">
        <v>8</v>
      </c>
      <c r="V30" s="2" t="s">
        <v>4</v>
      </c>
      <c r="W30" s="2" t="s">
        <v>186</v>
      </c>
      <c r="X30" s="1">
        <v>69600</v>
      </c>
      <c r="Y30" s="1">
        <v>0</v>
      </c>
      <c r="Z30" s="1">
        <v>36100</v>
      </c>
      <c r="AA30" s="1">
        <v>105700</v>
      </c>
      <c r="AB30" s="1">
        <v>12640</v>
      </c>
      <c r="AC30" s="1">
        <v>24360</v>
      </c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 t="s">
        <v>41</v>
      </c>
      <c r="AP30" s="2"/>
      <c r="AQ30" s="2" t="s">
        <v>10</v>
      </c>
    </row>
    <row r="31" spans="1:43" x14ac:dyDescent="0.2">
      <c r="A31" s="2" t="s">
        <v>187</v>
      </c>
      <c r="B31" s="2">
        <v>34.117708919999998</v>
      </c>
      <c r="C31" s="2" t="s">
        <v>188</v>
      </c>
      <c r="D31" s="3" t="str">
        <f t="shared" si="1"/>
        <v>Link to Auditor's Website</v>
      </c>
      <c r="E31" s="2" t="s">
        <v>3</v>
      </c>
      <c r="F31" s="2" t="s">
        <v>3</v>
      </c>
      <c r="G31" s="2" t="s">
        <v>3</v>
      </c>
      <c r="H31" s="2" t="s">
        <v>19</v>
      </c>
      <c r="I31" s="2" t="s">
        <v>3</v>
      </c>
      <c r="J31" s="2" t="s">
        <v>3</v>
      </c>
      <c r="K31" s="1">
        <v>640</v>
      </c>
      <c r="L31" s="2" t="s">
        <v>151</v>
      </c>
      <c r="M31" s="2" t="s">
        <v>151</v>
      </c>
      <c r="N31" s="2" t="s">
        <v>88</v>
      </c>
      <c r="O31" s="2" t="s">
        <v>13</v>
      </c>
      <c r="P31" s="2" t="s">
        <v>46</v>
      </c>
      <c r="Q31" s="2" t="s">
        <v>24</v>
      </c>
      <c r="R31" s="2" t="s">
        <v>3</v>
      </c>
      <c r="S31" s="2" t="s">
        <v>3</v>
      </c>
      <c r="T31" s="2" t="s">
        <v>70</v>
      </c>
      <c r="U31" s="2" t="s">
        <v>8</v>
      </c>
      <c r="V31" s="2" t="s">
        <v>4</v>
      </c>
      <c r="W31" s="2" t="s">
        <v>164</v>
      </c>
      <c r="X31" s="1">
        <v>59100</v>
      </c>
      <c r="Y31" s="1">
        <v>0</v>
      </c>
      <c r="Z31" s="1">
        <v>0</v>
      </c>
      <c r="AA31" s="1">
        <v>59100</v>
      </c>
      <c r="AB31" s="1">
        <v>0</v>
      </c>
      <c r="AC31" s="1">
        <v>20690</v>
      </c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 t="s">
        <v>41</v>
      </c>
      <c r="AP31" s="2" t="s">
        <v>16</v>
      </c>
      <c r="AQ31" s="2" t="s">
        <v>17</v>
      </c>
    </row>
    <row r="32" spans="1:43" x14ac:dyDescent="0.2">
      <c r="A32" s="2" t="s">
        <v>191</v>
      </c>
      <c r="B32" s="2">
        <v>0.16422015000000001</v>
      </c>
      <c r="C32" s="2" t="s">
        <v>192</v>
      </c>
      <c r="D32" s="3" t="str">
        <f t="shared" si="1"/>
        <v>Link to Auditor's Website</v>
      </c>
      <c r="E32" s="2" t="s">
        <v>3</v>
      </c>
      <c r="F32" s="2" t="s">
        <v>3</v>
      </c>
      <c r="G32" s="2" t="s">
        <v>3</v>
      </c>
      <c r="H32" s="2" t="s">
        <v>193</v>
      </c>
      <c r="I32" s="2" t="s">
        <v>3</v>
      </c>
      <c r="J32" s="2" t="s">
        <v>3</v>
      </c>
      <c r="K32" s="1">
        <v>499</v>
      </c>
      <c r="L32" s="2" t="s">
        <v>85</v>
      </c>
      <c r="M32" s="2" t="s">
        <v>85</v>
      </c>
      <c r="N32" s="2" t="s">
        <v>3</v>
      </c>
      <c r="O32" s="2" t="s">
        <v>3</v>
      </c>
      <c r="P32" s="2" t="s">
        <v>3</v>
      </c>
      <c r="Q32" s="2" t="s">
        <v>3</v>
      </c>
      <c r="R32" s="2" t="s">
        <v>3</v>
      </c>
      <c r="S32" s="2" t="s">
        <v>3</v>
      </c>
      <c r="T32" s="2" t="s">
        <v>3</v>
      </c>
      <c r="U32" s="2" t="s">
        <v>3</v>
      </c>
      <c r="V32" s="2" t="s">
        <v>4</v>
      </c>
      <c r="W32" s="2" t="s">
        <v>3</v>
      </c>
      <c r="X32" s="1">
        <v>5700</v>
      </c>
      <c r="Y32" s="1">
        <v>0</v>
      </c>
      <c r="Z32" s="1">
        <v>3000</v>
      </c>
      <c r="AA32" s="1">
        <v>8700</v>
      </c>
      <c r="AB32" s="1">
        <v>1050</v>
      </c>
      <c r="AC32" s="1">
        <v>2000</v>
      </c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 t="s">
        <v>41</v>
      </c>
      <c r="AP32" s="2"/>
      <c r="AQ32" s="2" t="s">
        <v>10</v>
      </c>
    </row>
    <row r="33" spans="1:43" x14ac:dyDescent="0.2">
      <c r="A33" s="2" t="s">
        <v>194</v>
      </c>
      <c r="B33" s="2">
        <v>2.6509609300000001</v>
      </c>
      <c r="C33" s="2" t="s">
        <v>195</v>
      </c>
      <c r="D33" s="3" t="str">
        <f t="shared" si="1"/>
        <v>Link to Auditor's Website</v>
      </c>
      <c r="E33" s="2" t="s">
        <v>196</v>
      </c>
      <c r="F33" s="2" t="s">
        <v>3</v>
      </c>
      <c r="G33" s="2" t="s">
        <v>3</v>
      </c>
      <c r="H33" s="2" t="s">
        <v>74</v>
      </c>
      <c r="I33" s="2" t="s">
        <v>34</v>
      </c>
      <c r="J33" s="2" t="s">
        <v>3</v>
      </c>
      <c r="K33" s="1">
        <v>685</v>
      </c>
      <c r="L33" s="2" t="s">
        <v>197</v>
      </c>
      <c r="M33" s="2" t="s">
        <v>198</v>
      </c>
      <c r="N33" s="2" t="s">
        <v>92</v>
      </c>
      <c r="O33" s="2" t="s">
        <v>28</v>
      </c>
      <c r="P33" s="2" t="s">
        <v>102</v>
      </c>
      <c r="Q33" s="2" t="s">
        <v>3</v>
      </c>
      <c r="R33" s="2" t="s">
        <v>3</v>
      </c>
      <c r="S33" s="2" t="s">
        <v>3</v>
      </c>
      <c r="T33" s="2" t="s">
        <v>103</v>
      </c>
      <c r="U33" s="2" t="s">
        <v>97</v>
      </c>
      <c r="V33" s="2" t="s">
        <v>4</v>
      </c>
      <c r="W33" s="2" t="s">
        <v>104</v>
      </c>
      <c r="X33" s="1">
        <v>27600</v>
      </c>
      <c r="Y33" s="1">
        <v>0</v>
      </c>
      <c r="Z33" s="1">
        <v>158000</v>
      </c>
      <c r="AA33" s="1">
        <v>185600</v>
      </c>
      <c r="AB33" s="1">
        <v>55300</v>
      </c>
      <c r="AC33" s="1">
        <v>9660</v>
      </c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 t="s">
        <v>41</v>
      </c>
      <c r="AP33" s="2"/>
      <c r="AQ33" s="2" t="s">
        <v>5</v>
      </c>
    </row>
    <row r="34" spans="1:43" x14ac:dyDescent="0.2">
      <c r="A34" s="2" t="s">
        <v>199</v>
      </c>
      <c r="B34" s="2">
        <v>5.8972200000000002E-2</v>
      </c>
      <c r="C34" s="2" t="s">
        <v>200</v>
      </c>
      <c r="D34" s="3" t="str">
        <f t="shared" si="1"/>
        <v>Link to Auditor's Website</v>
      </c>
      <c r="E34" s="2" t="s">
        <v>3</v>
      </c>
      <c r="F34" s="2" t="s">
        <v>3</v>
      </c>
      <c r="G34" s="2" t="s">
        <v>3</v>
      </c>
      <c r="H34" s="2" t="s">
        <v>19</v>
      </c>
      <c r="I34" s="2" t="s">
        <v>3</v>
      </c>
      <c r="J34" s="2" t="s">
        <v>3</v>
      </c>
      <c r="K34" s="1">
        <v>630</v>
      </c>
      <c r="L34" s="2" t="s">
        <v>49</v>
      </c>
      <c r="M34" s="2" t="s">
        <v>49</v>
      </c>
      <c r="N34" s="2" t="s">
        <v>3</v>
      </c>
      <c r="O34" s="2" t="s">
        <v>3</v>
      </c>
      <c r="P34" s="2" t="s">
        <v>130</v>
      </c>
      <c r="Q34" s="2" t="s">
        <v>3</v>
      </c>
      <c r="R34" s="2" t="s">
        <v>3</v>
      </c>
      <c r="S34" s="2" t="s">
        <v>3</v>
      </c>
      <c r="T34" s="2" t="s">
        <v>21</v>
      </c>
      <c r="U34" s="2" t="s">
        <v>8</v>
      </c>
      <c r="V34" s="2" t="s">
        <v>4</v>
      </c>
      <c r="W34" s="2" t="s">
        <v>22</v>
      </c>
      <c r="X34" s="1">
        <v>5300</v>
      </c>
      <c r="Y34" s="1">
        <v>0</v>
      </c>
      <c r="Z34" s="1">
        <v>156500</v>
      </c>
      <c r="AA34" s="1">
        <v>161800</v>
      </c>
      <c r="AB34" s="1">
        <v>54780</v>
      </c>
      <c r="AC34" s="1">
        <v>1860</v>
      </c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 t="s">
        <v>41</v>
      </c>
      <c r="AP34" s="2"/>
      <c r="AQ34" s="2" t="s">
        <v>29</v>
      </c>
    </row>
    <row r="35" spans="1:43" x14ac:dyDescent="0.2">
      <c r="A35" s="2" t="s">
        <v>201</v>
      </c>
      <c r="B35" s="2">
        <v>7.2306999999999996E-2</v>
      </c>
      <c r="C35" s="2" t="s">
        <v>202</v>
      </c>
      <c r="D35" s="3" t="str">
        <f t="shared" si="1"/>
        <v>Link to Auditor's Website</v>
      </c>
      <c r="E35" s="2" t="s">
        <v>3</v>
      </c>
      <c r="F35" s="2" t="s">
        <v>3</v>
      </c>
      <c r="G35" s="2" t="s">
        <v>3</v>
      </c>
      <c r="H35" s="2" t="s">
        <v>19</v>
      </c>
      <c r="I35" s="2" t="s">
        <v>3</v>
      </c>
      <c r="J35" s="2" t="s">
        <v>3</v>
      </c>
      <c r="K35" s="1">
        <v>640</v>
      </c>
      <c r="L35" s="2" t="s">
        <v>203</v>
      </c>
      <c r="M35" s="2" t="s">
        <v>203</v>
      </c>
      <c r="N35" s="2" t="s">
        <v>48</v>
      </c>
      <c r="O35" s="2" t="s">
        <v>3</v>
      </c>
      <c r="P35" s="2" t="s">
        <v>96</v>
      </c>
      <c r="Q35" s="2" t="s">
        <v>3</v>
      </c>
      <c r="R35" s="2" t="s">
        <v>3</v>
      </c>
      <c r="S35" s="2" t="s">
        <v>3</v>
      </c>
      <c r="T35" s="2" t="s">
        <v>21</v>
      </c>
      <c r="U35" s="2" t="s">
        <v>8</v>
      </c>
      <c r="V35" s="2" t="s">
        <v>4</v>
      </c>
      <c r="W35" s="2" t="s">
        <v>22</v>
      </c>
      <c r="X35" s="1">
        <v>3700</v>
      </c>
      <c r="Y35" s="1">
        <v>0</v>
      </c>
      <c r="Z35" s="1">
        <v>0</v>
      </c>
      <c r="AA35" s="1">
        <v>3700</v>
      </c>
      <c r="AB35" s="1">
        <v>0</v>
      </c>
      <c r="AC35" s="1">
        <v>1300</v>
      </c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 t="s">
        <v>41</v>
      </c>
      <c r="AP35" s="2"/>
      <c r="AQ35" s="2" t="s">
        <v>29</v>
      </c>
    </row>
    <row r="36" spans="1:43" x14ac:dyDescent="0.2">
      <c r="A36" s="2" t="s">
        <v>204</v>
      </c>
      <c r="B36" s="2">
        <v>0.63566040000000001</v>
      </c>
      <c r="C36" s="2" t="s">
        <v>205</v>
      </c>
      <c r="D36" s="3" t="str">
        <f t="shared" si="1"/>
        <v>Link to Auditor's Website</v>
      </c>
      <c r="E36" s="2" t="s">
        <v>3</v>
      </c>
      <c r="F36" s="2" t="s">
        <v>3</v>
      </c>
      <c r="G36" s="2" t="s">
        <v>3</v>
      </c>
      <c r="H36" s="2" t="s">
        <v>19</v>
      </c>
      <c r="I36" s="2" t="s">
        <v>3</v>
      </c>
      <c r="J36" s="2" t="s">
        <v>3</v>
      </c>
      <c r="K36" s="1">
        <v>640</v>
      </c>
      <c r="L36" s="2" t="s">
        <v>49</v>
      </c>
      <c r="M36" s="2" t="s">
        <v>49</v>
      </c>
      <c r="N36" s="2" t="s">
        <v>3</v>
      </c>
      <c r="O36" s="2" t="s">
        <v>3</v>
      </c>
      <c r="P36" s="2" t="s">
        <v>130</v>
      </c>
      <c r="Q36" s="2" t="s">
        <v>34</v>
      </c>
      <c r="R36" s="2" t="s">
        <v>3</v>
      </c>
      <c r="S36" s="2" t="s">
        <v>3</v>
      </c>
      <c r="T36" s="2" t="s">
        <v>21</v>
      </c>
      <c r="U36" s="2" t="s">
        <v>8</v>
      </c>
      <c r="V36" s="2" t="s">
        <v>4</v>
      </c>
      <c r="W36" s="2" t="s">
        <v>22</v>
      </c>
      <c r="X36" s="1">
        <v>14200</v>
      </c>
      <c r="Y36" s="1">
        <v>0</v>
      </c>
      <c r="Z36" s="1">
        <v>0</v>
      </c>
      <c r="AA36" s="1">
        <v>14200</v>
      </c>
      <c r="AB36" s="1">
        <v>0</v>
      </c>
      <c r="AC36" s="1">
        <v>4970</v>
      </c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 t="s">
        <v>41</v>
      </c>
      <c r="AP36" s="2"/>
      <c r="AQ36" s="2" t="s">
        <v>29</v>
      </c>
    </row>
    <row r="37" spans="1:43" x14ac:dyDescent="0.2">
      <c r="A37" s="2" t="s">
        <v>206</v>
      </c>
      <c r="B37" s="2">
        <v>14.55684611</v>
      </c>
      <c r="C37" s="2" t="s">
        <v>207</v>
      </c>
      <c r="D37" s="3" t="str">
        <f t="shared" si="1"/>
        <v>Link to Auditor's Website</v>
      </c>
      <c r="E37" s="2" t="s">
        <v>3</v>
      </c>
      <c r="F37" s="2" t="s">
        <v>3</v>
      </c>
      <c r="G37" s="2" t="s">
        <v>3</v>
      </c>
      <c r="H37" s="2" t="s">
        <v>74</v>
      </c>
      <c r="I37" s="2" t="s">
        <v>34</v>
      </c>
      <c r="J37" s="2" t="s">
        <v>3</v>
      </c>
      <c r="K37" s="1">
        <v>685</v>
      </c>
      <c r="L37" s="2" t="s">
        <v>67</v>
      </c>
      <c r="M37" s="2" t="s">
        <v>68</v>
      </c>
      <c r="N37" s="2" t="s">
        <v>209</v>
      </c>
      <c r="O37" s="2" t="s">
        <v>3</v>
      </c>
      <c r="P37" s="2" t="s">
        <v>208</v>
      </c>
      <c r="Q37" s="2" t="s">
        <v>3</v>
      </c>
      <c r="R37" s="2" t="s">
        <v>3</v>
      </c>
      <c r="S37" s="2" t="s">
        <v>3</v>
      </c>
      <c r="T37" s="2" t="s">
        <v>101</v>
      </c>
      <c r="U37" s="2" t="s">
        <v>8</v>
      </c>
      <c r="V37" s="2" t="s">
        <v>4</v>
      </c>
      <c r="W37" s="2" t="s">
        <v>98</v>
      </c>
      <c r="X37" s="1">
        <v>48900</v>
      </c>
      <c r="Y37" s="1">
        <v>0</v>
      </c>
      <c r="Z37" s="1">
        <v>0</v>
      </c>
      <c r="AA37" s="1">
        <v>48900</v>
      </c>
      <c r="AB37" s="1">
        <v>0</v>
      </c>
      <c r="AC37" s="1">
        <v>17120</v>
      </c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 t="s">
        <v>41</v>
      </c>
      <c r="AP37" s="2"/>
      <c r="AQ37" s="2" t="s">
        <v>5</v>
      </c>
    </row>
    <row r="38" spans="1:43" x14ac:dyDescent="0.2">
      <c r="A38" s="2" t="s">
        <v>210</v>
      </c>
      <c r="B38" s="2">
        <v>2.0211114299999999</v>
      </c>
      <c r="C38" s="2" t="s">
        <v>211</v>
      </c>
      <c r="D38" s="3" t="str">
        <f t="shared" si="1"/>
        <v>Link to Auditor's Website</v>
      </c>
      <c r="E38" s="2" t="s">
        <v>3</v>
      </c>
      <c r="F38" s="2" t="s">
        <v>3</v>
      </c>
      <c r="G38" s="2" t="s">
        <v>3</v>
      </c>
      <c r="H38" s="2" t="s">
        <v>66</v>
      </c>
      <c r="I38" s="2" t="s">
        <v>3</v>
      </c>
      <c r="J38" s="2" t="s">
        <v>3</v>
      </c>
      <c r="K38" s="1">
        <v>685</v>
      </c>
      <c r="L38" s="2" t="s">
        <v>67</v>
      </c>
      <c r="M38" s="2" t="s">
        <v>68</v>
      </c>
      <c r="N38" s="2" t="s">
        <v>209</v>
      </c>
      <c r="O38" s="2" t="s">
        <v>3</v>
      </c>
      <c r="P38" s="2" t="s">
        <v>208</v>
      </c>
      <c r="Q38" s="2" t="s">
        <v>3</v>
      </c>
      <c r="R38" s="2" t="s">
        <v>3</v>
      </c>
      <c r="S38" s="2" t="s">
        <v>3</v>
      </c>
      <c r="T38" s="2" t="s">
        <v>101</v>
      </c>
      <c r="U38" s="2" t="s">
        <v>8</v>
      </c>
      <c r="V38" s="2" t="s">
        <v>4</v>
      </c>
      <c r="W38" s="2" t="s">
        <v>98</v>
      </c>
      <c r="X38" s="1">
        <v>34900</v>
      </c>
      <c r="Y38" s="1">
        <v>0</v>
      </c>
      <c r="Z38" s="1">
        <v>0</v>
      </c>
      <c r="AA38" s="1">
        <v>34900</v>
      </c>
      <c r="AB38" s="1">
        <v>0</v>
      </c>
      <c r="AC38" s="1">
        <v>12220</v>
      </c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 t="s">
        <v>41</v>
      </c>
      <c r="AP38" s="2"/>
      <c r="AQ38" s="2" t="s">
        <v>5</v>
      </c>
    </row>
    <row r="39" spans="1:43" x14ac:dyDescent="0.2">
      <c r="A39" s="2" t="s">
        <v>212</v>
      </c>
      <c r="B39" s="2">
        <v>60.616392650000002</v>
      </c>
      <c r="C39" s="2" t="s">
        <v>213</v>
      </c>
      <c r="D39" s="3" t="str">
        <f t="shared" si="1"/>
        <v>Link to Auditor's Website</v>
      </c>
      <c r="E39" s="2" t="s">
        <v>3</v>
      </c>
      <c r="F39" s="2" t="s">
        <v>3</v>
      </c>
      <c r="G39" s="2" t="s">
        <v>3</v>
      </c>
      <c r="H39" s="2" t="s">
        <v>214</v>
      </c>
      <c r="I39" s="2" t="s">
        <v>3</v>
      </c>
      <c r="J39" s="2" t="s">
        <v>3</v>
      </c>
      <c r="K39" s="1">
        <v>685</v>
      </c>
      <c r="L39" s="2" t="s">
        <v>215</v>
      </c>
      <c r="M39" s="2" t="s">
        <v>216</v>
      </c>
      <c r="N39" s="2" t="s">
        <v>209</v>
      </c>
      <c r="O39" s="2" t="s">
        <v>75</v>
      </c>
      <c r="P39" s="2" t="s">
        <v>73</v>
      </c>
      <c r="Q39" s="2" t="s">
        <v>76</v>
      </c>
      <c r="R39" s="2" t="s">
        <v>3</v>
      </c>
      <c r="S39" s="2" t="s">
        <v>3</v>
      </c>
      <c r="T39" s="2" t="s">
        <v>101</v>
      </c>
      <c r="U39" s="2" t="s">
        <v>8</v>
      </c>
      <c r="V39" s="2" t="s">
        <v>4</v>
      </c>
      <c r="W39" s="2" t="s">
        <v>98</v>
      </c>
      <c r="X39" s="1">
        <v>138200</v>
      </c>
      <c r="Y39" s="1">
        <v>0</v>
      </c>
      <c r="Z39" s="1">
        <v>1000</v>
      </c>
      <c r="AA39" s="1">
        <v>139200</v>
      </c>
      <c r="AB39" s="1">
        <v>350</v>
      </c>
      <c r="AC39" s="1">
        <v>48370</v>
      </c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 t="s">
        <v>41</v>
      </c>
      <c r="AP39" s="2"/>
      <c r="AQ39" s="2" t="s">
        <v>5</v>
      </c>
    </row>
    <row r="40" spans="1:43" x14ac:dyDescent="0.2">
      <c r="A40" s="2" t="s">
        <v>217</v>
      </c>
      <c r="B40" s="2">
        <v>72.638993260000007</v>
      </c>
      <c r="C40" s="2" t="s">
        <v>218</v>
      </c>
      <c r="D40" s="3" t="str">
        <f t="shared" si="1"/>
        <v>Link to Auditor's Website</v>
      </c>
      <c r="E40" s="2" t="s">
        <v>3</v>
      </c>
      <c r="F40" s="2" t="s">
        <v>3</v>
      </c>
      <c r="G40" s="2" t="s">
        <v>3</v>
      </c>
      <c r="H40" s="2" t="s">
        <v>74</v>
      </c>
      <c r="I40" s="2" t="s">
        <v>34</v>
      </c>
      <c r="J40" s="2" t="s">
        <v>3</v>
      </c>
      <c r="K40" s="1">
        <v>685</v>
      </c>
      <c r="L40" s="2" t="s">
        <v>215</v>
      </c>
      <c r="M40" s="2" t="s">
        <v>216</v>
      </c>
      <c r="N40" s="2" t="s">
        <v>3</v>
      </c>
      <c r="O40" s="2" t="s">
        <v>3</v>
      </c>
      <c r="P40" s="2" t="s">
        <v>3</v>
      </c>
      <c r="Q40" s="2" t="s">
        <v>3</v>
      </c>
      <c r="R40" s="2" t="s">
        <v>3</v>
      </c>
      <c r="S40" s="2" t="s">
        <v>3</v>
      </c>
      <c r="T40" s="2" t="s">
        <v>3</v>
      </c>
      <c r="U40" s="2" t="s">
        <v>3</v>
      </c>
      <c r="V40" s="2" t="s">
        <v>4</v>
      </c>
      <c r="W40" s="2" t="s">
        <v>3</v>
      </c>
      <c r="X40" s="1">
        <v>162000</v>
      </c>
      <c r="Y40" s="1">
        <v>0</v>
      </c>
      <c r="Z40" s="1">
        <v>0</v>
      </c>
      <c r="AA40" s="1">
        <v>162000</v>
      </c>
      <c r="AB40" s="1">
        <v>0</v>
      </c>
      <c r="AC40" s="1">
        <v>56700</v>
      </c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 t="s">
        <v>41</v>
      </c>
      <c r="AP40" s="2"/>
      <c r="AQ40" s="2" t="s">
        <v>5</v>
      </c>
    </row>
    <row r="41" spans="1:43" x14ac:dyDescent="0.2">
      <c r="A41" s="2" t="s">
        <v>219</v>
      </c>
      <c r="B41" s="2">
        <v>3.2702392499999999</v>
      </c>
      <c r="C41" s="2" t="s">
        <v>220</v>
      </c>
      <c r="D41" s="3" t="str">
        <f t="shared" si="1"/>
        <v>Link to Auditor's Website</v>
      </c>
      <c r="E41" s="2" t="s">
        <v>3</v>
      </c>
      <c r="F41" s="2" t="s">
        <v>3</v>
      </c>
      <c r="G41" s="2" t="s">
        <v>3</v>
      </c>
      <c r="H41" s="2" t="s">
        <v>214</v>
      </c>
      <c r="I41" s="2" t="s">
        <v>3</v>
      </c>
      <c r="J41" s="2" t="s">
        <v>3</v>
      </c>
      <c r="K41" s="1">
        <v>685</v>
      </c>
      <c r="L41" s="2" t="s">
        <v>67</v>
      </c>
      <c r="M41" s="2" t="s">
        <v>68</v>
      </c>
      <c r="N41" s="2" t="s">
        <v>3</v>
      </c>
      <c r="O41" s="2" t="s">
        <v>3</v>
      </c>
      <c r="P41" s="2" t="s">
        <v>3</v>
      </c>
      <c r="Q41" s="2" t="s">
        <v>3</v>
      </c>
      <c r="R41" s="2" t="s">
        <v>3</v>
      </c>
      <c r="S41" s="2" t="s">
        <v>3</v>
      </c>
      <c r="T41" s="2" t="s">
        <v>3</v>
      </c>
      <c r="U41" s="2" t="s">
        <v>3</v>
      </c>
      <c r="V41" s="2" t="s">
        <v>4</v>
      </c>
      <c r="W41" s="2" t="s">
        <v>3</v>
      </c>
      <c r="X41" s="1">
        <v>10800</v>
      </c>
      <c r="Y41" s="1">
        <v>0</v>
      </c>
      <c r="Z41" s="1">
        <v>0</v>
      </c>
      <c r="AA41" s="1">
        <v>10800</v>
      </c>
      <c r="AB41" s="1">
        <v>0</v>
      </c>
      <c r="AC41" s="1">
        <v>3780</v>
      </c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 t="s">
        <v>41</v>
      </c>
      <c r="AP41" s="2"/>
      <c r="AQ41" s="2" t="s">
        <v>5</v>
      </c>
    </row>
    <row r="42" spans="1:43" x14ac:dyDescent="0.2">
      <c r="A42" s="2" t="s">
        <v>221</v>
      </c>
      <c r="B42" s="2">
        <v>1.0291593999999999</v>
      </c>
      <c r="C42" s="2" t="s">
        <v>222</v>
      </c>
      <c r="D42" s="3" t="str">
        <f t="shared" si="1"/>
        <v>Link to Auditor's Website</v>
      </c>
      <c r="E42" s="2" t="s">
        <v>3</v>
      </c>
      <c r="F42" s="2" t="s">
        <v>3</v>
      </c>
      <c r="G42" s="2" t="s">
        <v>3</v>
      </c>
      <c r="H42" s="2" t="s">
        <v>223</v>
      </c>
      <c r="I42" s="2" t="s">
        <v>3</v>
      </c>
      <c r="J42" s="2" t="s">
        <v>3</v>
      </c>
      <c r="K42" s="1">
        <v>660</v>
      </c>
      <c r="L42" s="2" t="s">
        <v>224</v>
      </c>
      <c r="M42" s="2" t="s">
        <v>225</v>
      </c>
      <c r="N42" s="2" t="s">
        <v>72</v>
      </c>
      <c r="O42" s="2" t="s">
        <v>13</v>
      </c>
      <c r="P42" s="2" t="s">
        <v>71</v>
      </c>
      <c r="Q42" s="2" t="s">
        <v>24</v>
      </c>
      <c r="R42" s="2" t="s">
        <v>3</v>
      </c>
      <c r="S42" s="2" t="s">
        <v>3</v>
      </c>
      <c r="T42" s="2" t="s">
        <v>30</v>
      </c>
      <c r="U42" s="2" t="s">
        <v>8</v>
      </c>
      <c r="V42" s="2" t="s">
        <v>4</v>
      </c>
      <c r="W42" s="2" t="s">
        <v>31</v>
      </c>
      <c r="X42" s="1">
        <v>400</v>
      </c>
      <c r="Y42" s="1">
        <v>0</v>
      </c>
      <c r="Z42" s="1">
        <v>0</v>
      </c>
      <c r="AA42" s="1">
        <v>400</v>
      </c>
      <c r="AB42" s="1">
        <v>0</v>
      </c>
      <c r="AC42" s="1">
        <v>140</v>
      </c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 t="s">
        <v>41</v>
      </c>
      <c r="AP42" s="2" t="s">
        <v>16</v>
      </c>
      <c r="AQ42" s="2" t="s">
        <v>17</v>
      </c>
    </row>
    <row r="43" spans="1:43" x14ac:dyDescent="0.2">
      <c r="A43" s="2" t="s">
        <v>226</v>
      </c>
      <c r="B43" s="2">
        <v>8.87423772</v>
      </c>
      <c r="C43" s="2" t="s">
        <v>227</v>
      </c>
      <c r="D43" s="3" t="str">
        <f t="shared" si="1"/>
        <v>Link to Auditor's Website</v>
      </c>
      <c r="E43" s="2" t="s">
        <v>3</v>
      </c>
      <c r="F43" s="2" t="s">
        <v>3</v>
      </c>
      <c r="G43" s="2" t="s">
        <v>3</v>
      </c>
      <c r="H43" s="2" t="s">
        <v>66</v>
      </c>
      <c r="I43" s="2" t="s">
        <v>3</v>
      </c>
      <c r="J43" s="2" t="s">
        <v>3</v>
      </c>
      <c r="K43" s="1">
        <v>660</v>
      </c>
      <c r="L43" s="2" t="s">
        <v>228</v>
      </c>
      <c r="M43" s="2" t="s">
        <v>228</v>
      </c>
      <c r="N43" s="2" t="s">
        <v>230</v>
      </c>
      <c r="O43" s="2" t="s">
        <v>3</v>
      </c>
      <c r="P43" s="2" t="s">
        <v>229</v>
      </c>
      <c r="Q43" s="2" t="s">
        <v>3</v>
      </c>
      <c r="R43" s="2" t="s">
        <v>3</v>
      </c>
      <c r="S43" s="2" t="s">
        <v>3</v>
      </c>
      <c r="T43" s="2" t="s">
        <v>30</v>
      </c>
      <c r="U43" s="2" t="s">
        <v>8</v>
      </c>
      <c r="V43" s="2" t="s">
        <v>4</v>
      </c>
      <c r="W43" s="2" t="s">
        <v>31</v>
      </c>
      <c r="X43" s="1">
        <v>5100</v>
      </c>
      <c r="Y43" s="1">
        <v>0</v>
      </c>
      <c r="Z43" s="1">
        <v>0</v>
      </c>
      <c r="AA43" s="1">
        <v>5100</v>
      </c>
      <c r="AB43" s="1">
        <v>0</v>
      </c>
      <c r="AC43" s="1">
        <v>1790</v>
      </c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 t="s">
        <v>41</v>
      </c>
      <c r="AP43" s="2" t="s">
        <v>16</v>
      </c>
      <c r="AQ43" s="2" t="s">
        <v>17</v>
      </c>
    </row>
    <row r="44" spans="1:43" x14ac:dyDescent="0.2">
      <c r="A44" s="2" t="s">
        <v>231</v>
      </c>
      <c r="B44" s="2">
        <v>1.39756262</v>
      </c>
      <c r="C44" s="2" t="s">
        <v>232</v>
      </c>
      <c r="D44" s="3" t="str">
        <f t="shared" si="1"/>
        <v>Link to Auditor's Website</v>
      </c>
      <c r="E44" s="2" t="s">
        <v>233</v>
      </c>
      <c r="F44" s="2" t="s">
        <v>3</v>
      </c>
      <c r="G44" s="2" t="s">
        <v>3</v>
      </c>
      <c r="H44" s="2" t="s">
        <v>93</v>
      </c>
      <c r="I44" s="2" t="s">
        <v>3</v>
      </c>
      <c r="J44" s="2" t="s">
        <v>3</v>
      </c>
      <c r="K44" s="1">
        <v>660</v>
      </c>
      <c r="L44" s="2" t="s">
        <v>228</v>
      </c>
      <c r="M44" s="2" t="s">
        <v>228</v>
      </c>
      <c r="N44" s="2" t="s">
        <v>99</v>
      </c>
      <c r="O44" s="2" t="s">
        <v>27</v>
      </c>
      <c r="P44" s="2" t="s">
        <v>69</v>
      </c>
      <c r="Q44" s="2" t="s">
        <v>24</v>
      </c>
      <c r="R44" s="2" t="s">
        <v>3</v>
      </c>
      <c r="S44" s="2" t="s">
        <v>3</v>
      </c>
      <c r="T44" s="2" t="s">
        <v>30</v>
      </c>
      <c r="U44" s="2" t="s">
        <v>8</v>
      </c>
      <c r="V44" s="2" t="s">
        <v>4</v>
      </c>
      <c r="W44" s="2" t="s">
        <v>31</v>
      </c>
      <c r="X44" s="1">
        <v>500</v>
      </c>
      <c r="Y44" s="1">
        <v>0</v>
      </c>
      <c r="Z44" s="1">
        <v>0</v>
      </c>
      <c r="AA44" s="1">
        <v>500</v>
      </c>
      <c r="AB44" s="1">
        <v>0</v>
      </c>
      <c r="AC44" s="1">
        <v>180</v>
      </c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 t="s">
        <v>41</v>
      </c>
      <c r="AP44" s="2" t="s">
        <v>16</v>
      </c>
      <c r="AQ44" s="2" t="s">
        <v>17</v>
      </c>
    </row>
    <row r="45" spans="1:43" x14ac:dyDescent="0.2">
      <c r="A45" s="2" t="s">
        <v>234</v>
      </c>
      <c r="B45" s="2">
        <v>0.1101964</v>
      </c>
      <c r="C45" s="2" t="s">
        <v>235</v>
      </c>
      <c r="D45" s="3" t="str">
        <f t="shared" si="1"/>
        <v>Link to Auditor's Website</v>
      </c>
      <c r="E45" s="2" t="s">
        <v>3</v>
      </c>
      <c r="F45" s="2" t="s">
        <v>3</v>
      </c>
      <c r="G45" s="2" t="s">
        <v>3</v>
      </c>
      <c r="H45" s="2" t="s">
        <v>223</v>
      </c>
      <c r="I45" s="2" t="s">
        <v>3</v>
      </c>
      <c r="J45" s="2" t="s">
        <v>3</v>
      </c>
      <c r="K45" s="1">
        <v>660</v>
      </c>
      <c r="L45" s="2" t="s">
        <v>224</v>
      </c>
      <c r="M45" s="2" t="s">
        <v>225</v>
      </c>
      <c r="N45" s="2" t="s">
        <v>72</v>
      </c>
      <c r="O45" s="2" t="s">
        <v>13</v>
      </c>
      <c r="P45" s="2" t="s">
        <v>71</v>
      </c>
      <c r="Q45" s="2" t="s">
        <v>24</v>
      </c>
      <c r="R45" s="2" t="s">
        <v>3</v>
      </c>
      <c r="S45" s="2" t="s">
        <v>3</v>
      </c>
      <c r="T45" s="2" t="s">
        <v>30</v>
      </c>
      <c r="U45" s="2" t="s">
        <v>8</v>
      </c>
      <c r="V45" s="2" t="s">
        <v>4</v>
      </c>
      <c r="W45" s="2" t="s">
        <v>31</v>
      </c>
      <c r="X45" s="1">
        <v>100</v>
      </c>
      <c r="Y45" s="1">
        <v>0</v>
      </c>
      <c r="Z45" s="1">
        <v>0</v>
      </c>
      <c r="AA45" s="1">
        <v>100</v>
      </c>
      <c r="AB45" s="1">
        <v>0</v>
      </c>
      <c r="AC45" s="1">
        <v>40</v>
      </c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 t="s">
        <v>41</v>
      </c>
      <c r="AP45" s="2" t="s">
        <v>16</v>
      </c>
      <c r="AQ45" s="2" t="s">
        <v>17</v>
      </c>
    </row>
    <row r="46" spans="1:43" x14ac:dyDescent="0.2">
      <c r="A46" s="2" t="s">
        <v>236</v>
      </c>
      <c r="B46" s="2">
        <v>5.2526509999999998E-2</v>
      </c>
      <c r="C46" s="2" t="s">
        <v>237</v>
      </c>
      <c r="D46" s="3" t="str">
        <f t="shared" si="1"/>
        <v>Link to Auditor's Website</v>
      </c>
      <c r="E46" s="2" t="s">
        <v>3</v>
      </c>
      <c r="F46" s="2" t="s">
        <v>3</v>
      </c>
      <c r="G46" s="2" t="s">
        <v>3</v>
      </c>
      <c r="H46" s="2" t="s">
        <v>223</v>
      </c>
      <c r="I46" s="2" t="s">
        <v>3</v>
      </c>
      <c r="J46" s="2" t="s">
        <v>3</v>
      </c>
      <c r="K46" s="1">
        <v>660</v>
      </c>
      <c r="L46" s="2" t="s">
        <v>224</v>
      </c>
      <c r="M46" s="2" t="s">
        <v>225</v>
      </c>
      <c r="N46" s="2" t="s">
        <v>72</v>
      </c>
      <c r="O46" s="2" t="s">
        <v>13</v>
      </c>
      <c r="P46" s="2" t="s">
        <v>71</v>
      </c>
      <c r="Q46" s="2" t="s">
        <v>24</v>
      </c>
      <c r="R46" s="2" t="s">
        <v>3</v>
      </c>
      <c r="S46" s="2" t="s">
        <v>3</v>
      </c>
      <c r="T46" s="2" t="s">
        <v>30</v>
      </c>
      <c r="U46" s="2" t="s">
        <v>8</v>
      </c>
      <c r="V46" s="2" t="s">
        <v>4</v>
      </c>
      <c r="W46" s="2" t="s">
        <v>31</v>
      </c>
      <c r="X46" s="1">
        <v>100</v>
      </c>
      <c r="Y46" s="1">
        <v>0</v>
      </c>
      <c r="Z46" s="1">
        <v>0</v>
      </c>
      <c r="AA46" s="1">
        <v>100</v>
      </c>
      <c r="AB46" s="1">
        <v>0</v>
      </c>
      <c r="AC46" s="1">
        <v>40</v>
      </c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 t="s">
        <v>41</v>
      </c>
      <c r="AP46" s="2" t="s">
        <v>16</v>
      </c>
      <c r="AQ46" s="2" t="s">
        <v>17</v>
      </c>
    </row>
    <row r="47" spans="1:43" x14ac:dyDescent="0.2">
      <c r="A47" s="2" t="s">
        <v>238</v>
      </c>
      <c r="B47" s="2">
        <v>3.4929444900000002</v>
      </c>
      <c r="C47" s="2" t="s">
        <v>239</v>
      </c>
      <c r="D47" s="3" t="str">
        <f t="shared" si="1"/>
        <v>Link to Auditor's Website</v>
      </c>
      <c r="E47" s="2" t="s">
        <v>3</v>
      </c>
      <c r="F47" s="2" t="s">
        <v>3</v>
      </c>
      <c r="G47" s="2" t="s">
        <v>3</v>
      </c>
      <c r="H47" s="2" t="s">
        <v>223</v>
      </c>
      <c r="I47" s="2" t="s">
        <v>3</v>
      </c>
      <c r="J47" s="2" t="s">
        <v>3</v>
      </c>
      <c r="K47" s="1">
        <v>660</v>
      </c>
      <c r="L47" s="2" t="s">
        <v>224</v>
      </c>
      <c r="M47" s="2" t="s">
        <v>225</v>
      </c>
      <c r="N47" s="2" t="s">
        <v>72</v>
      </c>
      <c r="O47" s="2" t="s">
        <v>13</v>
      </c>
      <c r="P47" s="2" t="s">
        <v>71</v>
      </c>
      <c r="Q47" s="2" t="s">
        <v>24</v>
      </c>
      <c r="R47" s="2" t="s">
        <v>3</v>
      </c>
      <c r="S47" s="2" t="s">
        <v>3</v>
      </c>
      <c r="T47" s="2" t="s">
        <v>30</v>
      </c>
      <c r="U47" s="2" t="s">
        <v>8</v>
      </c>
      <c r="V47" s="2" t="s">
        <v>4</v>
      </c>
      <c r="W47" s="2" t="s">
        <v>31</v>
      </c>
      <c r="X47" s="1">
        <v>1600</v>
      </c>
      <c r="Y47" s="1">
        <v>0</v>
      </c>
      <c r="Z47" s="1">
        <v>0</v>
      </c>
      <c r="AA47" s="1">
        <v>1600</v>
      </c>
      <c r="AB47" s="1">
        <v>0</v>
      </c>
      <c r="AC47" s="1">
        <v>560</v>
      </c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 t="s">
        <v>41</v>
      </c>
      <c r="AP47" s="2" t="s">
        <v>16</v>
      </c>
      <c r="AQ47" s="2" t="s">
        <v>17</v>
      </c>
    </row>
    <row r="48" spans="1:43" x14ac:dyDescent="0.2">
      <c r="A48" s="2" t="s">
        <v>240</v>
      </c>
      <c r="B48" s="2">
        <v>4.2563370000000003</v>
      </c>
      <c r="C48" s="2" t="s">
        <v>241</v>
      </c>
      <c r="D48" s="3" t="str">
        <f t="shared" si="1"/>
        <v>Link to Auditor's Website</v>
      </c>
      <c r="E48" s="2" t="s">
        <v>3</v>
      </c>
      <c r="F48" s="2" t="s">
        <v>3</v>
      </c>
      <c r="G48" s="2" t="s">
        <v>3</v>
      </c>
      <c r="H48" s="2" t="s">
        <v>223</v>
      </c>
      <c r="I48" s="2" t="s">
        <v>3</v>
      </c>
      <c r="J48" s="2" t="s">
        <v>3</v>
      </c>
      <c r="K48" s="1">
        <v>660</v>
      </c>
      <c r="L48" s="2" t="s">
        <v>224</v>
      </c>
      <c r="M48" s="2" t="s">
        <v>225</v>
      </c>
      <c r="N48" s="2" t="s">
        <v>72</v>
      </c>
      <c r="O48" s="2" t="s">
        <v>13</v>
      </c>
      <c r="P48" s="2" t="s">
        <v>71</v>
      </c>
      <c r="Q48" s="2" t="s">
        <v>24</v>
      </c>
      <c r="R48" s="2" t="s">
        <v>3</v>
      </c>
      <c r="S48" s="2" t="s">
        <v>3</v>
      </c>
      <c r="T48" s="2" t="s">
        <v>30</v>
      </c>
      <c r="U48" s="2" t="s">
        <v>8</v>
      </c>
      <c r="V48" s="2" t="s">
        <v>4</v>
      </c>
      <c r="W48" s="2" t="s">
        <v>31</v>
      </c>
      <c r="X48" s="1">
        <v>2600</v>
      </c>
      <c r="Y48" s="1">
        <v>0</v>
      </c>
      <c r="Z48" s="1">
        <v>0</v>
      </c>
      <c r="AA48" s="1">
        <v>2600</v>
      </c>
      <c r="AB48" s="1">
        <v>0</v>
      </c>
      <c r="AC48" s="1">
        <v>910</v>
      </c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 t="s">
        <v>41</v>
      </c>
      <c r="AP48" s="2" t="s">
        <v>16</v>
      </c>
      <c r="AQ48" s="2" t="s">
        <v>17</v>
      </c>
    </row>
    <row r="49" spans="1:43" x14ac:dyDescent="0.2">
      <c r="A49" s="2" t="s">
        <v>242</v>
      </c>
      <c r="B49" s="2">
        <v>4.8019221600000002</v>
      </c>
      <c r="C49" s="2" t="s">
        <v>243</v>
      </c>
      <c r="D49" s="3" t="str">
        <f t="shared" si="1"/>
        <v>Link to Auditor's Website</v>
      </c>
      <c r="E49" s="2" t="s">
        <v>3</v>
      </c>
      <c r="F49" s="2" t="s">
        <v>3</v>
      </c>
      <c r="G49" s="2" t="s">
        <v>3</v>
      </c>
      <c r="H49" s="2" t="s">
        <v>223</v>
      </c>
      <c r="I49" s="2" t="s">
        <v>3</v>
      </c>
      <c r="J49" s="2" t="s">
        <v>3</v>
      </c>
      <c r="K49" s="1">
        <v>660</v>
      </c>
      <c r="L49" s="2" t="s">
        <v>224</v>
      </c>
      <c r="M49" s="2" t="s">
        <v>225</v>
      </c>
      <c r="N49" s="2" t="s">
        <v>72</v>
      </c>
      <c r="O49" s="2" t="s">
        <v>13</v>
      </c>
      <c r="P49" s="2" t="s">
        <v>71</v>
      </c>
      <c r="Q49" s="2" t="s">
        <v>24</v>
      </c>
      <c r="R49" s="2" t="s">
        <v>3</v>
      </c>
      <c r="S49" s="2" t="s">
        <v>3</v>
      </c>
      <c r="T49" s="2" t="s">
        <v>30</v>
      </c>
      <c r="U49" s="2" t="s">
        <v>8</v>
      </c>
      <c r="V49" s="2" t="s">
        <v>4</v>
      </c>
      <c r="W49" s="2" t="s">
        <v>31</v>
      </c>
      <c r="X49" s="1">
        <v>1900</v>
      </c>
      <c r="Y49" s="1">
        <v>0</v>
      </c>
      <c r="Z49" s="1">
        <v>0</v>
      </c>
      <c r="AA49" s="1">
        <v>1900</v>
      </c>
      <c r="AB49" s="1">
        <v>0</v>
      </c>
      <c r="AC49" s="1">
        <v>670</v>
      </c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 t="s">
        <v>41</v>
      </c>
      <c r="AP49" s="2" t="s">
        <v>16</v>
      </c>
      <c r="AQ49" s="2" t="s">
        <v>17</v>
      </c>
    </row>
    <row r="50" spans="1:43" x14ac:dyDescent="0.2">
      <c r="A50" s="2" t="s">
        <v>244</v>
      </c>
      <c r="B50" s="2">
        <v>3.7979625700000001</v>
      </c>
      <c r="C50" s="2" t="s">
        <v>245</v>
      </c>
      <c r="D50" s="3" t="str">
        <f t="shared" si="1"/>
        <v>Link to Auditor's Website</v>
      </c>
      <c r="E50" s="2" t="s">
        <v>3</v>
      </c>
      <c r="F50" s="2" t="s">
        <v>3</v>
      </c>
      <c r="G50" s="2" t="s">
        <v>3</v>
      </c>
      <c r="H50" s="2" t="s">
        <v>223</v>
      </c>
      <c r="I50" s="2" t="s">
        <v>3</v>
      </c>
      <c r="J50" s="2" t="s">
        <v>3</v>
      </c>
      <c r="K50" s="1">
        <v>660</v>
      </c>
      <c r="L50" s="2" t="s">
        <v>224</v>
      </c>
      <c r="M50" s="2" t="s">
        <v>225</v>
      </c>
      <c r="N50" s="2" t="s">
        <v>72</v>
      </c>
      <c r="O50" s="2" t="s">
        <v>13</v>
      </c>
      <c r="P50" s="2" t="s">
        <v>71</v>
      </c>
      <c r="Q50" s="2" t="s">
        <v>24</v>
      </c>
      <c r="R50" s="2" t="s">
        <v>3</v>
      </c>
      <c r="S50" s="2" t="s">
        <v>3</v>
      </c>
      <c r="T50" s="2" t="s">
        <v>30</v>
      </c>
      <c r="U50" s="2" t="s">
        <v>8</v>
      </c>
      <c r="V50" s="2" t="s">
        <v>4</v>
      </c>
      <c r="W50" s="2" t="s">
        <v>31</v>
      </c>
      <c r="X50" s="1">
        <v>1600</v>
      </c>
      <c r="Y50" s="1">
        <v>0</v>
      </c>
      <c r="Z50" s="1">
        <v>0</v>
      </c>
      <c r="AA50" s="1">
        <v>1600</v>
      </c>
      <c r="AB50" s="1">
        <v>0</v>
      </c>
      <c r="AC50" s="1">
        <v>560</v>
      </c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 t="s">
        <v>41</v>
      </c>
      <c r="AP50" s="2" t="s">
        <v>16</v>
      </c>
      <c r="AQ50" s="2" t="s">
        <v>17</v>
      </c>
    </row>
    <row r="51" spans="1:43" x14ac:dyDescent="0.2">
      <c r="A51" s="2" t="s">
        <v>246</v>
      </c>
      <c r="B51" s="2">
        <v>56.554633850000002</v>
      </c>
      <c r="C51" s="2" t="s">
        <v>247</v>
      </c>
      <c r="D51" s="3" t="str">
        <f t="shared" si="1"/>
        <v>Link to Auditor's Website</v>
      </c>
      <c r="E51" s="2" t="s">
        <v>3</v>
      </c>
      <c r="F51" s="2" t="s">
        <v>3</v>
      </c>
      <c r="G51" s="2" t="s">
        <v>3</v>
      </c>
      <c r="H51" s="2" t="s">
        <v>66</v>
      </c>
      <c r="I51" s="2" t="s">
        <v>3</v>
      </c>
      <c r="J51" s="2" t="s">
        <v>3</v>
      </c>
      <c r="K51" s="1">
        <v>685</v>
      </c>
      <c r="L51" s="2" t="s">
        <v>67</v>
      </c>
      <c r="M51" s="2" t="s">
        <v>68</v>
      </c>
      <c r="N51" s="2" t="s">
        <v>3</v>
      </c>
      <c r="O51" s="2" t="s">
        <v>3</v>
      </c>
      <c r="P51" s="2" t="s">
        <v>3</v>
      </c>
      <c r="Q51" s="2" t="s">
        <v>3</v>
      </c>
      <c r="R51" s="2" t="s">
        <v>3</v>
      </c>
      <c r="S51" s="2" t="s">
        <v>3</v>
      </c>
      <c r="T51" s="2" t="s">
        <v>3</v>
      </c>
      <c r="U51" s="2" t="s">
        <v>3</v>
      </c>
      <c r="V51" s="2" t="s">
        <v>4</v>
      </c>
      <c r="W51" s="2" t="s">
        <v>3</v>
      </c>
      <c r="X51" s="1">
        <v>131300</v>
      </c>
      <c r="Y51" s="1">
        <v>0</v>
      </c>
      <c r="Z51" s="1">
        <v>0</v>
      </c>
      <c r="AA51" s="1">
        <v>131300</v>
      </c>
      <c r="AB51" s="1">
        <v>0</v>
      </c>
      <c r="AC51" s="1">
        <v>45960</v>
      </c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 t="s">
        <v>41</v>
      </c>
      <c r="AP51" s="2"/>
      <c r="AQ51" s="2" t="s">
        <v>5</v>
      </c>
    </row>
    <row r="52" spans="1:43" x14ac:dyDescent="0.2">
      <c r="A52" s="2" t="s">
        <v>248</v>
      </c>
      <c r="B52" s="2">
        <v>9.0005710000000003E-2</v>
      </c>
      <c r="C52" s="2" t="s">
        <v>249</v>
      </c>
      <c r="D52" s="3" t="str">
        <f t="shared" si="1"/>
        <v>Link to Auditor's Website</v>
      </c>
      <c r="E52" s="2" t="s">
        <v>3</v>
      </c>
      <c r="F52" s="2" t="s">
        <v>3</v>
      </c>
      <c r="G52" s="2" t="s">
        <v>3</v>
      </c>
      <c r="H52" s="2" t="s">
        <v>223</v>
      </c>
      <c r="I52" s="2" t="s">
        <v>3</v>
      </c>
      <c r="J52" s="2" t="s">
        <v>3</v>
      </c>
      <c r="K52" s="1">
        <v>660</v>
      </c>
      <c r="L52" s="2" t="s">
        <v>224</v>
      </c>
      <c r="M52" s="2" t="s">
        <v>225</v>
      </c>
      <c r="N52" s="2" t="s">
        <v>72</v>
      </c>
      <c r="O52" s="2" t="s">
        <v>13</v>
      </c>
      <c r="P52" s="2" t="s">
        <v>71</v>
      </c>
      <c r="Q52" s="2" t="s">
        <v>24</v>
      </c>
      <c r="R52" s="2" t="s">
        <v>3</v>
      </c>
      <c r="S52" s="2" t="s">
        <v>3</v>
      </c>
      <c r="T52" s="2" t="s">
        <v>30</v>
      </c>
      <c r="U52" s="2" t="s">
        <v>8</v>
      </c>
      <c r="V52" s="2" t="s">
        <v>4</v>
      </c>
      <c r="W52" s="2" t="s">
        <v>31</v>
      </c>
      <c r="X52" s="1">
        <v>100</v>
      </c>
      <c r="Y52" s="1">
        <v>0</v>
      </c>
      <c r="Z52" s="1">
        <v>0</v>
      </c>
      <c r="AA52" s="1">
        <v>100</v>
      </c>
      <c r="AB52" s="1">
        <v>0</v>
      </c>
      <c r="AC52" s="1">
        <v>40</v>
      </c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 t="s">
        <v>41</v>
      </c>
      <c r="AP52" s="2" t="s">
        <v>16</v>
      </c>
      <c r="AQ52" s="2" t="s">
        <v>17</v>
      </c>
    </row>
    <row r="53" spans="1:43" x14ac:dyDescent="0.2">
      <c r="A53" s="2" t="s">
        <v>250</v>
      </c>
      <c r="B53" s="2">
        <v>1.8580051900000001</v>
      </c>
      <c r="C53" s="2" t="s">
        <v>251</v>
      </c>
      <c r="D53" s="3" t="str">
        <f t="shared" si="1"/>
        <v>Link to Auditor's Website</v>
      </c>
      <c r="E53" s="2" t="s">
        <v>3</v>
      </c>
      <c r="F53" s="2" t="s">
        <v>3</v>
      </c>
      <c r="G53" s="2" t="s">
        <v>3</v>
      </c>
      <c r="H53" s="2" t="s">
        <v>223</v>
      </c>
      <c r="I53" s="2" t="s">
        <v>3</v>
      </c>
      <c r="J53" s="2" t="s">
        <v>3</v>
      </c>
      <c r="K53" s="1">
        <v>660</v>
      </c>
      <c r="L53" s="2" t="s">
        <v>224</v>
      </c>
      <c r="M53" s="2" t="s">
        <v>225</v>
      </c>
      <c r="N53" s="2" t="s">
        <v>72</v>
      </c>
      <c r="O53" s="2" t="s">
        <v>13</v>
      </c>
      <c r="P53" s="2" t="s">
        <v>71</v>
      </c>
      <c r="Q53" s="2" t="s">
        <v>24</v>
      </c>
      <c r="R53" s="2" t="s">
        <v>3</v>
      </c>
      <c r="S53" s="2" t="s">
        <v>3</v>
      </c>
      <c r="T53" s="2" t="s">
        <v>30</v>
      </c>
      <c r="U53" s="2" t="s">
        <v>8</v>
      </c>
      <c r="V53" s="2" t="s">
        <v>4</v>
      </c>
      <c r="W53" s="2" t="s">
        <v>31</v>
      </c>
      <c r="X53" s="1">
        <v>800</v>
      </c>
      <c r="Y53" s="1">
        <v>0</v>
      </c>
      <c r="Z53" s="1">
        <v>0</v>
      </c>
      <c r="AA53" s="1">
        <v>800</v>
      </c>
      <c r="AB53" s="1">
        <v>0</v>
      </c>
      <c r="AC53" s="1">
        <v>280</v>
      </c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 t="s">
        <v>41</v>
      </c>
      <c r="AP53" s="2" t="s">
        <v>16</v>
      </c>
      <c r="AQ53" s="2" t="s">
        <v>17</v>
      </c>
    </row>
    <row r="54" spans="1:43" x14ac:dyDescent="0.2">
      <c r="A54" s="2" t="s">
        <v>252</v>
      </c>
      <c r="B54" s="2">
        <v>0.64154836000000004</v>
      </c>
      <c r="C54" s="2" t="s">
        <v>253</v>
      </c>
      <c r="D54" s="3" t="str">
        <f t="shared" si="1"/>
        <v>Link to Auditor's Website</v>
      </c>
      <c r="E54" s="2" t="s">
        <v>3</v>
      </c>
      <c r="F54" s="2" t="s">
        <v>3</v>
      </c>
      <c r="G54" s="2" t="s">
        <v>3</v>
      </c>
      <c r="H54" s="2" t="s">
        <v>223</v>
      </c>
      <c r="I54" s="2" t="s">
        <v>3</v>
      </c>
      <c r="J54" s="2" t="s">
        <v>3</v>
      </c>
      <c r="K54" s="1">
        <v>660</v>
      </c>
      <c r="L54" s="2" t="s">
        <v>224</v>
      </c>
      <c r="M54" s="2" t="s">
        <v>225</v>
      </c>
      <c r="N54" s="2" t="s">
        <v>72</v>
      </c>
      <c r="O54" s="2" t="s">
        <v>13</v>
      </c>
      <c r="P54" s="2" t="s">
        <v>71</v>
      </c>
      <c r="Q54" s="2" t="s">
        <v>24</v>
      </c>
      <c r="R54" s="2" t="s">
        <v>3</v>
      </c>
      <c r="S54" s="2" t="s">
        <v>3</v>
      </c>
      <c r="T54" s="2" t="s">
        <v>30</v>
      </c>
      <c r="U54" s="2" t="s">
        <v>8</v>
      </c>
      <c r="V54" s="2" t="s">
        <v>4</v>
      </c>
      <c r="W54" s="2" t="s">
        <v>31</v>
      </c>
      <c r="X54" s="1">
        <v>200</v>
      </c>
      <c r="Y54" s="1">
        <v>0</v>
      </c>
      <c r="Z54" s="1">
        <v>0</v>
      </c>
      <c r="AA54" s="1">
        <v>200</v>
      </c>
      <c r="AB54" s="1">
        <v>0</v>
      </c>
      <c r="AC54" s="1">
        <v>70</v>
      </c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 t="s">
        <v>41</v>
      </c>
      <c r="AP54" s="2" t="s">
        <v>16</v>
      </c>
      <c r="AQ54" s="2" t="s">
        <v>17</v>
      </c>
    </row>
    <row r="55" spans="1:43" x14ac:dyDescent="0.2">
      <c r="A55" s="2" t="s">
        <v>254</v>
      </c>
      <c r="B55" s="2">
        <v>2.9028258400000002</v>
      </c>
      <c r="C55" s="2" t="s">
        <v>255</v>
      </c>
      <c r="D55" s="3" t="str">
        <f t="shared" si="1"/>
        <v>Link to Auditor's Website</v>
      </c>
      <c r="E55" s="2" t="s">
        <v>3</v>
      </c>
      <c r="F55" s="2" t="s">
        <v>3</v>
      </c>
      <c r="G55" s="2" t="s">
        <v>3</v>
      </c>
      <c r="H55" s="2" t="s">
        <v>223</v>
      </c>
      <c r="I55" s="2" t="s">
        <v>3</v>
      </c>
      <c r="J55" s="2" t="s">
        <v>3</v>
      </c>
      <c r="K55" s="1">
        <v>660</v>
      </c>
      <c r="L55" s="2" t="s">
        <v>224</v>
      </c>
      <c r="M55" s="2" t="s">
        <v>225</v>
      </c>
      <c r="N55" s="2" t="s">
        <v>72</v>
      </c>
      <c r="O55" s="2" t="s">
        <v>13</v>
      </c>
      <c r="P55" s="2" t="s">
        <v>71</v>
      </c>
      <c r="Q55" s="2" t="s">
        <v>24</v>
      </c>
      <c r="R55" s="2" t="s">
        <v>3</v>
      </c>
      <c r="S55" s="2" t="s">
        <v>3</v>
      </c>
      <c r="T55" s="2" t="s">
        <v>30</v>
      </c>
      <c r="U55" s="2" t="s">
        <v>8</v>
      </c>
      <c r="V55" s="2" t="s">
        <v>4</v>
      </c>
      <c r="W55" s="2" t="s">
        <v>31</v>
      </c>
      <c r="X55" s="1">
        <v>1300</v>
      </c>
      <c r="Y55" s="1">
        <v>0</v>
      </c>
      <c r="Z55" s="1">
        <v>0</v>
      </c>
      <c r="AA55" s="1">
        <v>1300</v>
      </c>
      <c r="AB55" s="1">
        <v>0</v>
      </c>
      <c r="AC55" s="1">
        <v>460</v>
      </c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 t="s">
        <v>41</v>
      </c>
      <c r="AP55" s="2" t="s">
        <v>16</v>
      </c>
      <c r="AQ55" s="2" t="s">
        <v>17</v>
      </c>
    </row>
    <row r="56" spans="1:43" x14ac:dyDescent="0.2">
      <c r="A56" s="2" t="s">
        <v>256</v>
      </c>
      <c r="B56" s="2">
        <v>5.8654878100000003</v>
      </c>
      <c r="C56" s="2" t="s">
        <v>257</v>
      </c>
      <c r="D56" s="3" t="str">
        <f t="shared" si="1"/>
        <v>Link to Auditor's Website</v>
      </c>
      <c r="E56" s="2" t="s">
        <v>3</v>
      </c>
      <c r="F56" s="2" t="s">
        <v>3</v>
      </c>
      <c r="G56" s="2" t="s">
        <v>3</v>
      </c>
      <c r="H56" s="2" t="s">
        <v>223</v>
      </c>
      <c r="I56" s="2" t="s">
        <v>3</v>
      </c>
      <c r="J56" s="2" t="s">
        <v>3</v>
      </c>
      <c r="K56" s="1">
        <v>660</v>
      </c>
      <c r="L56" s="2" t="s">
        <v>224</v>
      </c>
      <c r="M56" s="2" t="s">
        <v>225</v>
      </c>
      <c r="N56" s="2" t="s">
        <v>72</v>
      </c>
      <c r="O56" s="2" t="s">
        <v>13</v>
      </c>
      <c r="P56" s="2" t="s">
        <v>71</v>
      </c>
      <c r="Q56" s="2" t="s">
        <v>24</v>
      </c>
      <c r="R56" s="2" t="s">
        <v>3</v>
      </c>
      <c r="S56" s="2" t="s">
        <v>3</v>
      </c>
      <c r="T56" s="2" t="s">
        <v>30</v>
      </c>
      <c r="U56" s="2" t="s">
        <v>8</v>
      </c>
      <c r="V56" s="2" t="s">
        <v>4</v>
      </c>
      <c r="W56" s="2" t="s">
        <v>31</v>
      </c>
      <c r="X56" s="1">
        <v>2500</v>
      </c>
      <c r="Y56" s="1">
        <v>0</v>
      </c>
      <c r="Z56" s="1">
        <v>0</v>
      </c>
      <c r="AA56" s="1">
        <v>2500</v>
      </c>
      <c r="AB56" s="1">
        <v>0</v>
      </c>
      <c r="AC56" s="1">
        <v>880</v>
      </c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 t="s">
        <v>41</v>
      </c>
      <c r="AP56" s="2" t="s">
        <v>16</v>
      </c>
      <c r="AQ56" s="2" t="s">
        <v>17</v>
      </c>
    </row>
    <row r="57" spans="1:43" x14ac:dyDescent="0.2">
      <c r="A57" s="2" t="s">
        <v>258</v>
      </c>
      <c r="B57" s="2">
        <v>7.4705132900000004</v>
      </c>
      <c r="C57" s="2" t="s">
        <v>259</v>
      </c>
      <c r="D57" s="3" t="str">
        <f t="shared" si="1"/>
        <v>Link to Auditor's Website</v>
      </c>
      <c r="E57" s="2" t="s">
        <v>3</v>
      </c>
      <c r="F57" s="2" t="s">
        <v>3</v>
      </c>
      <c r="G57" s="2" t="s">
        <v>3</v>
      </c>
      <c r="H57" s="2" t="s">
        <v>19</v>
      </c>
      <c r="I57" s="2" t="s">
        <v>3</v>
      </c>
      <c r="J57" s="2" t="s">
        <v>3</v>
      </c>
      <c r="K57" s="1">
        <v>670</v>
      </c>
      <c r="L57" s="2" t="s">
        <v>40</v>
      </c>
      <c r="M57" s="2" t="s">
        <v>40</v>
      </c>
      <c r="N57" s="2" t="s">
        <v>3</v>
      </c>
      <c r="O57" s="2" t="s">
        <v>3</v>
      </c>
      <c r="P57" s="2" t="s">
        <v>43</v>
      </c>
      <c r="Q57" s="2" t="s">
        <v>3</v>
      </c>
      <c r="R57" s="2" t="s">
        <v>3</v>
      </c>
      <c r="S57" s="2" t="s">
        <v>3</v>
      </c>
      <c r="T57" s="2" t="s">
        <v>21</v>
      </c>
      <c r="U57" s="2" t="s">
        <v>8</v>
      </c>
      <c r="V57" s="2" t="s">
        <v>4</v>
      </c>
      <c r="W57" s="2" t="s">
        <v>22</v>
      </c>
      <c r="X57" s="1">
        <v>17900</v>
      </c>
      <c r="Y57" s="1">
        <v>0</v>
      </c>
      <c r="Z57" s="1">
        <v>0</v>
      </c>
      <c r="AA57" s="1">
        <v>17900</v>
      </c>
      <c r="AB57" s="1">
        <v>0</v>
      </c>
      <c r="AC57" s="1">
        <v>6270</v>
      </c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 t="s">
        <v>41</v>
      </c>
      <c r="AP57" s="2"/>
      <c r="AQ57" s="2" t="s">
        <v>25</v>
      </c>
    </row>
    <row r="58" spans="1:43" x14ac:dyDescent="0.2">
      <c r="A58" s="2" t="s">
        <v>260</v>
      </c>
      <c r="B58" s="2">
        <v>8.0851423699999998</v>
      </c>
      <c r="C58" s="2" t="s">
        <v>261</v>
      </c>
      <c r="D58" s="3" t="str">
        <f t="shared" si="1"/>
        <v>Link to Auditor's Website</v>
      </c>
      <c r="E58" s="2" t="s">
        <v>3</v>
      </c>
      <c r="F58" s="2" t="s">
        <v>3</v>
      </c>
      <c r="G58" s="2" t="s">
        <v>3</v>
      </c>
      <c r="H58" s="2" t="s">
        <v>19</v>
      </c>
      <c r="I58" s="2" t="s">
        <v>3</v>
      </c>
      <c r="J58" s="2" t="s">
        <v>3</v>
      </c>
      <c r="K58" s="1">
        <v>670</v>
      </c>
      <c r="L58" s="2" t="s">
        <v>40</v>
      </c>
      <c r="M58" s="2" t="s">
        <v>40</v>
      </c>
      <c r="N58" s="2" t="s">
        <v>3</v>
      </c>
      <c r="O58" s="2" t="s">
        <v>3</v>
      </c>
      <c r="P58" s="2" t="s">
        <v>43</v>
      </c>
      <c r="Q58" s="2" t="s">
        <v>3</v>
      </c>
      <c r="R58" s="2" t="s">
        <v>3</v>
      </c>
      <c r="S58" s="2" t="s">
        <v>3</v>
      </c>
      <c r="T58" s="2" t="s">
        <v>21</v>
      </c>
      <c r="U58" s="2" t="s">
        <v>8</v>
      </c>
      <c r="V58" s="2" t="s">
        <v>4</v>
      </c>
      <c r="W58" s="2" t="s">
        <v>22</v>
      </c>
      <c r="X58" s="1">
        <v>17100</v>
      </c>
      <c r="Y58" s="1">
        <v>0</v>
      </c>
      <c r="Z58" s="1">
        <v>0</v>
      </c>
      <c r="AA58" s="1">
        <v>17100</v>
      </c>
      <c r="AB58" s="1">
        <v>0</v>
      </c>
      <c r="AC58" s="1">
        <v>5990</v>
      </c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 t="s">
        <v>41</v>
      </c>
      <c r="AP58" s="2"/>
      <c r="AQ58" s="2" t="s">
        <v>25</v>
      </c>
    </row>
    <row r="59" spans="1:43" x14ac:dyDescent="0.2">
      <c r="A59" s="2" t="s">
        <v>262</v>
      </c>
      <c r="B59" s="2">
        <v>136.69909061000001</v>
      </c>
      <c r="C59" s="2" t="s">
        <v>263</v>
      </c>
      <c r="D59" s="3" t="str">
        <f t="shared" si="1"/>
        <v>Link to Auditor's Website</v>
      </c>
      <c r="E59" s="2" t="s">
        <v>3</v>
      </c>
      <c r="F59" s="2" t="s">
        <v>3</v>
      </c>
      <c r="G59" s="2" t="s">
        <v>3</v>
      </c>
      <c r="H59" s="2" t="s">
        <v>19</v>
      </c>
      <c r="I59" s="2" t="s">
        <v>3</v>
      </c>
      <c r="J59" s="2" t="s">
        <v>3</v>
      </c>
      <c r="K59" s="1">
        <v>670</v>
      </c>
      <c r="L59" s="2" t="s">
        <v>40</v>
      </c>
      <c r="M59" s="2" t="s">
        <v>40</v>
      </c>
      <c r="N59" s="2" t="s">
        <v>3</v>
      </c>
      <c r="O59" s="2" t="s">
        <v>3</v>
      </c>
      <c r="P59" s="2" t="s">
        <v>43</v>
      </c>
      <c r="Q59" s="2" t="s">
        <v>3</v>
      </c>
      <c r="R59" s="2" t="s">
        <v>3</v>
      </c>
      <c r="S59" s="2" t="s">
        <v>3</v>
      </c>
      <c r="T59" s="2" t="s">
        <v>21</v>
      </c>
      <c r="U59" s="2" t="s">
        <v>8</v>
      </c>
      <c r="V59" s="2" t="s">
        <v>4</v>
      </c>
      <c r="W59" s="2" t="s">
        <v>22</v>
      </c>
      <c r="X59" s="1">
        <v>289500</v>
      </c>
      <c r="Y59" s="1">
        <v>0</v>
      </c>
      <c r="Z59" s="1">
        <v>0</v>
      </c>
      <c r="AA59" s="1">
        <v>289500</v>
      </c>
      <c r="AB59" s="1">
        <v>0</v>
      </c>
      <c r="AC59" s="1">
        <v>101330</v>
      </c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 t="s">
        <v>41</v>
      </c>
      <c r="AP59" s="2"/>
      <c r="AQ59" s="2" t="s">
        <v>25</v>
      </c>
    </row>
    <row r="60" spans="1:43" x14ac:dyDescent="0.2">
      <c r="A60" s="2" t="s">
        <v>264</v>
      </c>
      <c r="B60" s="2">
        <v>4.2754225100000003</v>
      </c>
      <c r="C60" s="2" t="s">
        <v>265</v>
      </c>
      <c r="D60" s="3" t="str">
        <f t="shared" si="1"/>
        <v>Link to Auditor's Website</v>
      </c>
      <c r="E60" s="2" t="s">
        <v>3</v>
      </c>
      <c r="F60" s="2" t="s">
        <v>3</v>
      </c>
      <c r="G60" s="2" t="s">
        <v>3</v>
      </c>
      <c r="H60" s="2" t="s">
        <v>223</v>
      </c>
      <c r="I60" s="2" t="s">
        <v>3</v>
      </c>
      <c r="J60" s="2" t="s">
        <v>3</v>
      </c>
      <c r="K60" s="1">
        <v>660</v>
      </c>
      <c r="L60" s="2" t="s">
        <v>224</v>
      </c>
      <c r="M60" s="2" t="s">
        <v>225</v>
      </c>
      <c r="N60" s="2" t="s">
        <v>72</v>
      </c>
      <c r="O60" s="2" t="s">
        <v>13</v>
      </c>
      <c r="P60" s="2" t="s">
        <v>71</v>
      </c>
      <c r="Q60" s="2" t="s">
        <v>24</v>
      </c>
      <c r="R60" s="2" t="s">
        <v>3</v>
      </c>
      <c r="S60" s="2" t="s">
        <v>3</v>
      </c>
      <c r="T60" s="2" t="s">
        <v>30</v>
      </c>
      <c r="U60" s="2" t="s">
        <v>8</v>
      </c>
      <c r="V60" s="2" t="s">
        <v>4</v>
      </c>
      <c r="W60" s="2" t="s">
        <v>31</v>
      </c>
      <c r="X60" s="1">
        <v>1900</v>
      </c>
      <c r="Y60" s="1">
        <v>0</v>
      </c>
      <c r="Z60" s="1">
        <v>0</v>
      </c>
      <c r="AA60" s="1">
        <v>1900</v>
      </c>
      <c r="AB60" s="1">
        <v>0</v>
      </c>
      <c r="AC60" s="1">
        <v>670</v>
      </c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 t="s">
        <v>41</v>
      </c>
      <c r="AP60" s="2" t="s">
        <v>16</v>
      </c>
      <c r="AQ60" s="2" t="s">
        <v>17</v>
      </c>
    </row>
    <row r="61" spans="1:43" x14ac:dyDescent="0.2">
      <c r="A61" s="2" t="s">
        <v>266</v>
      </c>
      <c r="B61" s="2">
        <v>5.9645705500000004</v>
      </c>
      <c r="C61" s="2" t="s">
        <v>267</v>
      </c>
      <c r="D61" s="3" t="str">
        <f t="shared" si="1"/>
        <v>Link to Auditor's Website</v>
      </c>
      <c r="E61" s="2" t="s">
        <v>3</v>
      </c>
      <c r="F61" s="2" t="s">
        <v>3</v>
      </c>
      <c r="G61" s="2" t="s">
        <v>3</v>
      </c>
      <c r="H61" s="2" t="s">
        <v>83</v>
      </c>
      <c r="I61" s="2" t="s">
        <v>3</v>
      </c>
      <c r="J61" s="2" t="s">
        <v>3</v>
      </c>
      <c r="K61" s="1">
        <v>340</v>
      </c>
      <c r="L61" s="2" t="s">
        <v>84</v>
      </c>
      <c r="M61" s="2" t="s">
        <v>84</v>
      </c>
      <c r="N61" s="2" t="s">
        <v>3</v>
      </c>
      <c r="O61" s="2" t="s">
        <v>3</v>
      </c>
      <c r="P61" s="2" t="s">
        <v>3</v>
      </c>
      <c r="Q61" s="2" t="s">
        <v>3</v>
      </c>
      <c r="R61" s="2" t="s">
        <v>3</v>
      </c>
      <c r="S61" s="2" t="s">
        <v>3</v>
      </c>
      <c r="T61" s="2" t="s">
        <v>3</v>
      </c>
      <c r="U61" s="2" t="s">
        <v>3</v>
      </c>
      <c r="V61" s="2" t="s">
        <v>4</v>
      </c>
      <c r="W61" s="2" t="s">
        <v>3</v>
      </c>
      <c r="X61" s="1">
        <v>48700</v>
      </c>
      <c r="Y61" s="1">
        <v>0</v>
      </c>
      <c r="Z61" s="1">
        <v>0</v>
      </c>
      <c r="AA61" s="1">
        <v>48700</v>
      </c>
      <c r="AB61" s="1">
        <v>0</v>
      </c>
      <c r="AC61" s="1">
        <v>17050</v>
      </c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 t="s">
        <v>41</v>
      </c>
      <c r="AP61" s="2"/>
      <c r="AQ61" s="2" t="s">
        <v>23</v>
      </c>
    </row>
    <row r="62" spans="1:43" x14ac:dyDescent="0.2">
      <c r="A62" s="2" t="s">
        <v>268</v>
      </c>
      <c r="B62" s="2">
        <v>3.6903456800000001</v>
      </c>
      <c r="C62" s="2" t="s">
        <v>269</v>
      </c>
      <c r="D62" s="3" t="str">
        <f t="shared" si="1"/>
        <v>Link to Auditor's Website</v>
      </c>
      <c r="E62" s="2" t="s">
        <v>3</v>
      </c>
      <c r="F62" s="2" t="s">
        <v>3</v>
      </c>
      <c r="G62" s="2" t="s">
        <v>3</v>
      </c>
      <c r="H62" s="2" t="s">
        <v>3</v>
      </c>
      <c r="I62" s="2" t="s">
        <v>3</v>
      </c>
      <c r="J62" s="2" t="s">
        <v>3</v>
      </c>
      <c r="K62" s="1">
        <v>660</v>
      </c>
      <c r="L62" s="2" t="s">
        <v>228</v>
      </c>
      <c r="M62" s="2" t="s">
        <v>228</v>
      </c>
      <c r="N62" s="2" t="s">
        <v>95</v>
      </c>
      <c r="O62" s="2" t="s">
        <v>3</v>
      </c>
      <c r="P62" s="2" t="s">
        <v>94</v>
      </c>
      <c r="Q62" s="2" t="s">
        <v>24</v>
      </c>
      <c r="R62" s="2" t="s">
        <v>3</v>
      </c>
      <c r="S62" s="2" t="s">
        <v>3</v>
      </c>
      <c r="T62" s="2" t="s">
        <v>30</v>
      </c>
      <c r="U62" s="2" t="s">
        <v>8</v>
      </c>
      <c r="V62" s="2" t="s">
        <v>4</v>
      </c>
      <c r="W62" s="2" t="s">
        <v>31</v>
      </c>
      <c r="X62" s="1">
        <v>1500</v>
      </c>
      <c r="Y62" s="1">
        <v>0</v>
      </c>
      <c r="Z62" s="1">
        <v>0</v>
      </c>
      <c r="AA62" s="1">
        <v>1500</v>
      </c>
      <c r="AB62" s="1">
        <v>0</v>
      </c>
      <c r="AC62" s="1">
        <v>530</v>
      </c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 t="s">
        <v>41</v>
      </c>
      <c r="AP62" s="2" t="s">
        <v>16</v>
      </c>
      <c r="AQ62" s="2" t="s">
        <v>17</v>
      </c>
    </row>
    <row r="63" spans="1:43" x14ac:dyDescent="0.2">
      <c r="A63" s="2" t="s">
        <v>270</v>
      </c>
      <c r="B63" s="2">
        <v>0.12277652</v>
      </c>
      <c r="C63" s="2" t="s">
        <v>271</v>
      </c>
      <c r="D63" s="3" t="str">
        <f t="shared" si="1"/>
        <v>Link to Auditor's Website</v>
      </c>
      <c r="E63" s="2" t="s">
        <v>3</v>
      </c>
      <c r="F63" s="2" t="s">
        <v>3</v>
      </c>
      <c r="G63" s="2" t="s">
        <v>3</v>
      </c>
      <c r="H63" s="2" t="s">
        <v>223</v>
      </c>
      <c r="I63" s="2" t="s">
        <v>3</v>
      </c>
      <c r="J63" s="2" t="s">
        <v>3</v>
      </c>
      <c r="K63" s="1">
        <v>660</v>
      </c>
      <c r="L63" s="2" t="s">
        <v>224</v>
      </c>
      <c r="M63" s="2" t="s">
        <v>225</v>
      </c>
      <c r="N63" s="2" t="s">
        <v>72</v>
      </c>
      <c r="O63" s="2" t="s">
        <v>13</v>
      </c>
      <c r="P63" s="2" t="s">
        <v>71</v>
      </c>
      <c r="Q63" s="2" t="s">
        <v>24</v>
      </c>
      <c r="R63" s="2" t="s">
        <v>3</v>
      </c>
      <c r="S63" s="2" t="s">
        <v>3</v>
      </c>
      <c r="T63" s="2" t="s">
        <v>30</v>
      </c>
      <c r="U63" s="2" t="s">
        <v>8</v>
      </c>
      <c r="V63" s="2" t="s">
        <v>4</v>
      </c>
      <c r="W63" s="2" t="s">
        <v>31</v>
      </c>
      <c r="X63" s="1">
        <v>100</v>
      </c>
      <c r="Y63" s="1">
        <v>0</v>
      </c>
      <c r="Z63" s="1">
        <v>0</v>
      </c>
      <c r="AA63" s="1">
        <v>100</v>
      </c>
      <c r="AB63" s="1">
        <v>0</v>
      </c>
      <c r="AC63" s="1">
        <v>40</v>
      </c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 t="s">
        <v>41</v>
      </c>
      <c r="AP63" s="2" t="s">
        <v>16</v>
      </c>
      <c r="AQ63" s="2" t="s">
        <v>17</v>
      </c>
    </row>
    <row r="64" spans="1:43" x14ac:dyDescent="0.2">
      <c r="A64" s="2" t="s">
        <v>272</v>
      </c>
      <c r="B64" s="2">
        <v>2.35465751</v>
      </c>
      <c r="C64" s="2" t="s">
        <v>273</v>
      </c>
      <c r="D64" s="3" t="str">
        <f t="shared" si="1"/>
        <v>Link to Auditor's Website</v>
      </c>
      <c r="E64" s="2" t="s">
        <v>3</v>
      </c>
      <c r="F64" s="2" t="s">
        <v>3</v>
      </c>
      <c r="G64" s="2" t="s">
        <v>3</v>
      </c>
      <c r="H64" s="2" t="s">
        <v>223</v>
      </c>
      <c r="I64" s="2" t="s">
        <v>3</v>
      </c>
      <c r="J64" s="2" t="s">
        <v>3</v>
      </c>
      <c r="K64" s="1">
        <v>660</v>
      </c>
      <c r="L64" s="2" t="s">
        <v>224</v>
      </c>
      <c r="M64" s="2" t="s">
        <v>225</v>
      </c>
      <c r="N64" s="2" t="s">
        <v>72</v>
      </c>
      <c r="O64" s="2" t="s">
        <v>13</v>
      </c>
      <c r="P64" s="2" t="s">
        <v>71</v>
      </c>
      <c r="Q64" s="2" t="s">
        <v>24</v>
      </c>
      <c r="R64" s="2" t="s">
        <v>3</v>
      </c>
      <c r="S64" s="2" t="s">
        <v>3</v>
      </c>
      <c r="T64" s="2" t="s">
        <v>30</v>
      </c>
      <c r="U64" s="2" t="s">
        <v>8</v>
      </c>
      <c r="V64" s="2" t="s">
        <v>4</v>
      </c>
      <c r="W64" s="2" t="s">
        <v>31</v>
      </c>
      <c r="X64" s="1">
        <v>1200</v>
      </c>
      <c r="Y64" s="1">
        <v>0</v>
      </c>
      <c r="Z64" s="1">
        <v>0</v>
      </c>
      <c r="AA64" s="1">
        <v>1200</v>
      </c>
      <c r="AB64" s="1">
        <v>0</v>
      </c>
      <c r="AC64" s="1">
        <v>420</v>
      </c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 t="s">
        <v>41</v>
      </c>
      <c r="AP64" s="2" t="s">
        <v>16</v>
      </c>
      <c r="AQ64" s="2" t="s">
        <v>17</v>
      </c>
    </row>
    <row r="65" spans="1:43" x14ac:dyDescent="0.2">
      <c r="A65" s="2" t="s">
        <v>274</v>
      </c>
      <c r="B65" s="2">
        <v>78.316346379999999</v>
      </c>
      <c r="C65" s="2" t="s">
        <v>275</v>
      </c>
      <c r="D65" s="3" t="str">
        <f t="shared" si="1"/>
        <v>Link to Auditor's Website</v>
      </c>
      <c r="E65" s="2" t="s">
        <v>3</v>
      </c>
      <c r="F65" s="2" t="s">
        <v>3</v>
      </c>
      <c r="G65" s="2" t="s">
        <v>3</v>
      </c>
      <c r="H65" s="2" t="s">
        <v>66</v>
      </c>
      <c r="I65" s="2" t="s">
        <v>3</v>
      </c>
      <c r="J65" s="2" t="s">
        <v>3</v>
      </c>
      <c r="K65" s="1">
        <v>685</v>
      </c>
      <c r="L65" s="2" t="s">
        <v>67</v>
      </c>
      <c r="M65" s="2" t="s">
        <v>68</v>
      </c>
      <c r="N65" s="2" t="s">
        <v>3</v>
      </c>
      <c r="O65" s="2" t="s">
        <v>3</v>
      </c>
      <c r="P65" s="2" t="s">
        <v>3</v>
      </c>
      <c r="Q65" s="2" t="s">
        <v>3</v>
      </c>
      <c r="R65" s="2" t="s">
        <v>3</v>
      </c>
      <c r="S65" s="2" t="s">
        <v>3</v>
      </c>
      <c r="T65" s="2" t="s">
        <v>3</v>
      </c>
      <c r="U65" s="2" t="s">
        <v>3</v>
      </c>
      <c r="V65" s="2" t="s">
        <v>4</v>
      </c>
      <c r="W65" s="2" t="s">
        <v>3</v>
      </c>
      <c r="X65" s="1">
        <v>179700</v>
      </c>
      <c r="Y65" s="1">
        <v>0</v>
      </c>
      <c r="Z65" s="1">
        <v>0</v>
      </c>
      <c r="AA65" s="1">
        <v>179700</v>
      </c>
      <c r="AB65" s="1">
        <v>0</v>
      </c>
      <c r="AC65" s="1">
        <v>62900</v>
      </c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 t="s">
        <v>41</v>
      </c>
      <c r="AP65" s="2"/>
      <c r="AQ65" s="2" t="s">
        <v>5</v>
      </c>
    </row>
    <row r="66" spans="1:43" x14ac:dyDescent="0.2">
      <c r="A66" s="2" t="s">
        <v>276</v>
      </c>
      <c r="B66" s="2">
        <v>5.0477774699999998</v>
      </c>
      <c r="C66" s="2" t="s">
        <v>277</v>
      </c>
      <c r="D66" s="3" t="str">
        <f t="shared" si="1"/>
        <v>Link to Auditor's Website</v>
      </c>
      <c r="E66" s="2" t="s">
        <v>3</v>
      </c>
      <c r="F66" s="2" t="s">
        <v>3</v>
      </c>
      <c r="G66" s="2" t="s">
        <v>3</v>
      </c>
      <c r="H66" s="2" t="s">
        <v>146</v>
      </c>
      <c r="I66" s="2" t="s">
        <v>14</v>
      </c>
      <c r="J66" s="2" t="s">
        <v>3</v>
      </c>
      <c r="K66" s="1">
        <v>680</v>
      </c>
      <c r="L66" s="2" t="s">
        <v>189</v>
      </c>
      <c r="M66" s="2" t="s">
        <v>189</v>
      </c>
      <c r="N66" s="2" t="s">
        <v>3</v>
      </c>
      <c r="O66" s="2" t="s">
        <v>3</v>
      </c>
      <c r="P66" s="2" t="s">
        <v>190</v>
      </c>
      <c r="Q66" s="2" t="s">
        <v>3</v>
      </c>
      <c r="R66" s="2" t="s">
        <v>3</v>
      </c>
      <c r="S66" s="2" t="s">
        <v>3</v>
      </c>
      <c r="T66" s="2" t="s">
        <v>21</v>
      </c>
      <c r="U66" s="2" t="s">
        <v>8</v>
      </c>
      <c r="V66" s="2" t="s">
        <v>4</v>
      </c>
      <c r="W66" s="2" t="s">
        <v>22</v>
      </c>
      <c r="X66" s="1">
        <v>39300</v>
      </c>
      <c r="Y66" s="1">
        <v>0</v>
      </c>
      <c r="Z66" s="1">
        <v>0</v>
      </c>
      <c r="AA66" s="1">
        <v>39300</v>
      </c>
      <c r="AB66" s="1">
        <v>0</v>
      </c>
      <c r="AC66" s="1">
        <v>13760</v>
      </c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 t="s">
        <v>41</v>
      </c>
      <c r="AP66" s="2"/>
      <c r="AQ66" s="2" t="s">
        <v>87</v>
      </c>
    </row>
    <row r="67" spans="1:43" x14ac:dyDescent="0.2">
      <c r="A67" s="2" t="s">
        <v>278</v>
      </c>
      <c r="B67" s="2">
        <v>8.4835667600000004</v>
      </c>
      <c r="C67" s="2" t="s">
        <v>279</v>
      </c>
      <c r="D67" s="3" t="str">
        <f t="shared" si="1"/>
        <v>Link to Auditor's Website</v>
      </c>
      <c r="E67" s="2" t="s">
        <v>3</v>
      </c>
      <c r="F67" s="2" t="s">
        <v>3</v>
      </c>
      <c r="G67" s="2" t="s">
        <v>3</v>
      </c>
      <c r="H67" s="2" t="s">
        <v>77</v>
      </c>
      <c r="I67" s="2" t="s">
        <v>3</v>
      </c>
      <c r="J67" s="2" t="s">
        <v>3</v>
      </c>
      <c r="K67" s="1">
        <v>690</v>
      </c>
      <c r="L67" s="2" t="s">
        <v>280</v>
      </c>
      <c r="M67" s="2" t="s">
        <v>280</v>
      </c>
      <c r="N67" s="2" t="s">
        <v>3</v>
      </c>
      <c r="O67" s="2" t="s">
        <v>3</v>
      </c>
      <c r="P67" s="2" t="s">
        <v>3</v>
      </c>
      <c r="Q67" s="2" t="s">
        <v>3</v>
      </c>
      <c r="R67" s="2" t="s">
        <v>3</v>
      </c>
      <c r="S67" s="2" t="s">
        <v>3</v>
      </c>
      <c r="T67" s="2" t="s">
        <v>3</v>
      </c>
      <c r="U67" s="2" t="s">
        <v>3</v>
      </c>
      <c r="V67" s="2" t="s">
        <v>4</v>
      </c>
      <c r="W67" s="2" t="s">
        <v>3</v>
      </c>
      <c r="X67" s="1">
        <v>48700</v>
      </c>
      <c r="Y67" s="1">
        <v>0</v>
      </c>
      <c r="Z67" s="1">
        <v>0</v>
      </c>
      <c r="AA67" s="1">
        <v>48700</v>
      </c>
      <c r="AB67" s="1">
        <v>0</v>
      </c>
      <c r="AC67" s="1">
        <v>17050</v>
      </c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 t="s">
        <v>41</v>
      </c>
      <c r="AP67" s="2"/>
      <c r="AQ67" s="2" t="s">
        <v>91</v>
      </c>
    </row>
    <row r="68" spans="1:43" x14ac:dyDescent="0.2">
      <c r="A68" s="2" t="s">
        <v>281</v>
      </c>
      <c r="B68" s="2">
        <v>2.3286651300000001</v>
      </c>
      <c r="C68" s="2" t="s">
        <v>282</v>
      </c>
      <c r="D68" s="3" t="str">
        <f t="shared" si="1"/>
        <v>Link to Auditor's Website</v>
      </c>
      <c r="E68" s="2" t="s">
        <v>3</v>
      </c>
      <c r="F68" s="2" t="s">
        <v>3</v>
      </c>
      <c r="G68" s="2" t="s">
        <v>3</v>
      </c>
      <c r="H68" s="2" t="s">
        <v>19</v>
      </c>
      <c r="I68" s="2" t="s">
        <v>3</v>
      </c>
      <c r="J68" s="2" t="s">
        <v>3</v>
      </c>
      <c r="K68" s="1">
        <v>670</v>
      </c>
      <c r="L68" s="2" t="s">
        <v>40</v>
      </c>
      <c r="M68" s="2" t="s">
        <v>40</v>
      </c>
      <c r="N68" s="2" t="s">
        <v>3</v>
      </c>
      <c r="O68" s="2" t="s">
        <v>3</v>
      </c>
      <c r="P68" s="2" t="s">
        <v>45</v>
      </c>
      <c r="Q68" s="2" t="s">
        <v>3</v>
      </c>
      <c r="R68" s="2" t="s">
        <v>3</v>
      </c>
      <c r="S68" s="2" t="s">
        <v>3</v>
      </c>
      <c r="T68" s="2" t="s">
        <v>21</v>
      </c>
      <c r="U68" s="2" t="s">
        <v>8</v>
      </c>
      <c r="V68" s="2" t="s">
        <v>4</v>
      </c>
      <c r="W68" s="2" t="s">
        <v>22</v>
      </c>
      <c r="X68" s="1">
        <v>38200</v>
      </c>
      <c r="Y68" s="1">
        <v>0</v>
      </c>
      <c r="Z68" s="1">
        <v>0</v>
      </c>
      <c r="AA68" s="1">
        <v>38200</v>
      </c>
      <c r="AB68" s="1">
        <v>0</v>
      </c>
      <c r="AC68" s="1">
        <v>13370</v>
      </c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 t="s">
        <v>41</v>
      </c>
      <c r="AP68" s="2"/>
      <c r="AQ68" s="2" t="s">
        <v>25</v>
      </c>
    </row>
    <row r="69" spans="1:43" x14ac:dyDescent="0.2">
      <c r="A69" s="2" t="s">
        <v>283</v>
      </c>
      <c r="B69" s="2">
        <v>15.31898565</v>
      </c>
      <c r="C69" s="2" t="s">
        <v>284</v>
      </c>
      <c r="D69" s="3" t="str">
        <f t="shared" si="1"/>
        <v>Link to Auditor's Website</v>
      </c>
      <c r="E69" s="2" t="s">
        <v>3</v>
      </c>
      <c r="F69" s="2" t="s">
        <v>3</v>
      </c>
      <c r="G69" s="2" t="s">
        <v>3</v>
      </c>
      <c r="H69" s="2" t="s">
        <v>19</v>
      </c>
      <c r="I69" s="2" t="s">
        <v>3</v>
      </c>
      <c r="J69" s="2" t="s">
        <v>3</v>
      </c>
      <c r="K69" s="1">
        <v>670</v>
      </c>
      <c r="L69" s="2" t="s">
        <v>40</v>
      </c>
      <c r="M69" s="2" t="s">
        <v>40</v>
      </c>
      <c r="N69" s="2" t="s">
        <v>3</v>
      </c>
      <c r="O69" s="2" t="s">
        <v>3</v>
      </c>
      <c r="P69" s="2" t="s">
        <v>45</v>
      </c>
      <c r="Q69" s="2" t="s">
        <v>3</v>
      </c>
      <c r="R69" s="2" t="s">
        <v>3</v>
      </c>
      <c r="S69" s="2" t="s">
        <v>3</v>
      </c>
      <c r="T69" s="2" t="s">
        <v>21</v>
      </c>
      <c r="U69" s="2" t="s">
        <v>8</v>
      </c>
      <c r="V69" s="2" t="s">
        <v>4</v>
      </c>
      <c r="W69" s="2" t="s">
        <v>22</v>
      </c>
      <c r="X69" s="1">
        <v>47300</v>
      </c>
      <c r="Y69" s="1">
        <v>0</v>
      </c>
      <c r="Z69" s="1">
        <v>0</v>
      </c>
      <c r="AA69" s="1">
        <v>47300</v>
      </c>
      <c r="AB69" s="1">
        <v>0</v>
      </c>
      <c r="AC69" s="1">
        <v>16560</v>
      </c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 t="s">
        <v>41</v>
      </c>
      <c r="AP69" s="2"/>
      <c r="AQ69" s="2" t="s">
        <v>25</v>
      </c>
    </row>
    <row r="70" spans="1:43" x14ac:dyDescent="0.2">
      <c r="A70" s="2" t="s">
        <v>285</v>
      </c>
      <c r="B70" s="2">
        <v>1.37811569</v>
      </c>
      <c r="C70" s="2" t="s">
        <v>286</v>
      </c>
      <c r="D70" s="3" t="str">
        <f t="shared" si="1"/>
        <v>Link to Auditor's Website</v>
      </c>
      <c r="E70" s="2" t="s">
        <v>3</v>
      </c>
      <c r="F70" s="2" t="s">
        <v>3</v>
      </c>
      <c r="G70" s="2" t="s">
        <v>3</v>
      </c>
      <c r="H70" s="2" t="s">
        <v>119</v>
      </c>
      <c r="I70" s="2" t="s">
        <v>3</v>
      </c>
      <c r="J70" s="2" t="s">
        <v>3</v>
      </c>
      <c r="K70" s="1">
        <v>640</v>
      </c>
      <c r="L70" s="2" t="s">
        <v>151</v>
      </c>
      <c r="M70" s="2" t="s">
        <v>151</v>
      </c>
      <c r="N70" s="2" t="s">
        <v>109</v>
      </c>
      <c r="O70" s="2" t="s">
        <v>13</v>
      </c>
      <c r="P70" s="2" t="s">
        <v>46</v>
      </c>
      <c r="Q70" s="2" t="s">
        <v>24</v>
      </c>
      <c r="R70" s="2" t="s">
        <v>3</v>
      </c>
      <c r="S70" s="2" t="s">
        <v>3</v>
      </c>
      <c r="T70" s="2" t="s">
        <v>70</v>
      </c>
      <c r="U70" s="2" t="s">
        <v>8</v>
      </c>
      <c r="V70" s="2" t="s">
        <v>4</v>
      </c>
      <c r="W70" s="2" t="s">
        <v>105</v>
      </c>
      <c r="X70" s="1">
        <v>25300</v>
      </c>
      <c r="Y70" s="1">
        <v>0</v>
      </c>
      <c r="Z70" s="1">
        <v>0</v>
      </c>
      <c r="AA70" s="1">
        <v>25300</v>
      </c>
      <c r="AB70" s="1">
        <v>0</v>
      </c>
      <c r="AC70" s="1">
        <v>8860</v>
      </c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 t="s">
        <v>41</v>
      </c>
      <c r="AP70" s="2"/>
      <c r="AQ70" s="2" t="s">
        <v>29</v>
      </c>
    </row>
    <row r="71" spans="1:43" x14ac:dyDescent="0.2">
      <c r="A71" s="2" t="s">
        <v>287</v>
      </c>
      <c r="B71" s="2">
        <v>9.7270471599999997</v>
      </c>
      <c r="C71" s="2" t="s">
        <v>288</v>
      </c>
      <c r="D71" s="3" t="str">
        <f t="shared" si="1"/>
        <v>Link to Auditor's Website</v>
      </c>
      <c r="E71" s="2" t="s">
        <v>3</v>
      </c>
      <c r="F71" s="2" t="s">
        <v>3</v>
      </c>
      <c r="G71" s="2" t="s">
        <v>3</v>
      </c>
      <c r="H71" s="2" t="s">
        <v>171</v>
      </c>
      <c r="I71" s="2" t="s">
        <v>3</v>
      </c>
      <c r="J71" s="2" t="s">
        <v>3</v>
      </c>
      <c r="K71" s="1">
        <v>499</v>
      </c>
      <c r="L71" s="2" t="s">
        <v>289</v>
      </c>
      <c r="M71" s="2" t="s">
        <v>289</v>
      </c>
      <c r="N71" s="2" t="s">
        <v>291</v>
      </c>
      <c r="O71" s="2" t="s">
        <v>3</v>
      </c>
      <c r="P71" s="2" t="s">
        <v>290</v>
      </c>
      <c r="Q71" s="2" t="s">
        <v>3</v>
      </c>
      <c r="R71" s="2" t="s">
        <v>3</v>
      </c>
      <c r="S71" s="2" t="s">
        <v>3</v>
      </c>
      <c r="T71" s="2" t="s">
        <v>32</v>
      </c>
      <c r="U71" s="2" t="s">
        <v>8</v>
      </c>
      <c r="V71" s="2" t="s">
        <v>4</v>
      </c>
      <c r="W71" s="2" t="s">
        <v>33</v>
      </c>
      <c r="X71" s="1">
        <v>46900</v>
      </c>
      <c r="Y71" s="1">
        <v>0</v>
      </c>
      <c r="Z71" s="1">
        <v>38300</v>
      </c>
      <c r="AA71" s="1">
        <v>85200</v>
      </c>
      <c r="AB71" s="1">
        <v>13410</v>
      </c>
      <c r="AC71" s="1">
        <v>16420</v>
      </c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 t="s">
        <v>41</v>
      </c>
      <c r="AP71" s="2"/>
      <c r="AQ71" s="2" t="s">
        <v>10</v>
      </c>
    </row>
    <row r="72" spans="1:43" x14ac:dyDescent="0.2">
      <c r="A72" s="2" t="s">
        <v>292</v>
      </c>
      <c r="B72" s="2">
        <v>9.9243097500000008</v>
      </c>
      <c r="C72" s="2" t="s">
        <v>293</v>
      </c>
      <c r="D72" s="3" t="str">
        <f t="shared" si="1"/>
        <v>Link to Auditor's Website</v>
      </c>
      <c r="E72" s="2" t="s">
        <v>3</v>
      </c>
      <c r="F72" s="2" t="s">
        <v>3</v>
      </c>
      <c r="G72" s="2" t="s">
        <v>3</v>
      </c>
      <c r="H72" s="2" t="s">
        <v>119</v>
      </c>
      <c r="I72" s="2" t="s">
        <v>3</v>
      </c>
      <c r="J72" s="2" t="s">
        <v>3</v>
      </c>
      <c r="K72" s="1">
        <v>670</v>
      </c>
      <c r="L72" s="2" t="s">
        <v>40</v>
      </c>
      <c r="M72" s="2" t="s">
        <v>40</v>
      </c>
      <c r="N72" s="2" t="s">
        <v>3</v>
      </c>
      <c r="O72" s="2" t="s">
        <v>3</v>
      </c>
      <c r="P72" s="2" t="s">
        <v>3</v>
      </c>
      <c r="Q72" s="2" t="s">
        <v>3</v>
      </c>
      <c r="R72" s="2" t="s">
        <v>3</v>
      </c>
      <c r="S72" s="2" t="s">
        <v>3</v>
      </c>
      <c r="T72" s="2" t="s">
        <v>3</v>
      </c>
      <c r="U72" s="2" t="s">
        <v>3</v>
      </c>
      <c r="V72" s="2" t="s">
        <v>4</v>
      </c>
      <c r="W72" s="2" t="s">
        <v>3</v>
      </c>
      <c r="X72" s="1">
        <v>31100</v>
      </c>
      <c r="Y72" s="1">
        <v>0</v>
      </c>
      <c r="Z72" s="1">
        <v>0</v>
      </c>
      <c r="AA72" s="1">
        <v>31100</v>
      </c>
      <c r="AB72" s="1">
        <v>0</v>
      </c>
      <c r="AC72" s="1">
        <v>10890</v>
      </c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 t="s">
        <v>41</v>
      </c>
      <c r="AP72" s="2" t="s">
        <v>16</v>
      </c>
      <c r="AQ72" s="2" t="s">
        <v>25</v>
      </c>
    </row>
    <row r="73" spans="1:43" x14ac:dyDescent="0.2">
      <c r="A73" s="2" t="s">
        <v>294</v>
      </c>
      <c r="B73" s="2">
        <v>5.0368635900000003</v>
      </c>
      <c r="C73" s="2" t="s">
        <v>295</v>
      </c>
      <c r="D73" s="3" t="str">
        <f t="shared" si="1"/>
        <v>Link to Auditor's Website</v>
      </c>
      <c r="E73" s="2" t="s">
        <v>3</v>
      </c>
      <c r="F73" s="2" t="s">
        <v>3</v>
      </c>
      <c r="G73" s="2" t="s">
        <v>3</v>
      </c>
      <c r="H73" s="2" t="s">
        <v>119</v>
      </c>
      <c r="I73" s="2" t="s">
        <v>3</v>
      </c>
      <c r="J73" s="2" t="s">
        <v>3</v>
      </c>
      <c r="K73" s="1">
        <v>670</v>
      </c>
      <c r="L73" s="2" t="s">
        <v>40</v>
      </c>
      <c r="M73" s="2" t="s">
        <v>40</v>
      </c>
      <c r="N73" s="2" t="s">
        <v>3</v>
      </c>
      <c r="O73" s="2" t="s">
        <v>3</v>
      </c>
      <c r="P73" s="2" t="s">
        <v>45</v>
      </c>
      <c r="Q73" s="2" t="s">
        <v>3</v>
      </c>
      <c r="R73" s="2" t="s">
        <v>3</v>
      </c>
      <c r="S73" s="2" t="s">
        <v>3</v>
      </c>
      <c r="T73" s="2" t="s">
        <v>21</v>
      </c>
      <c r="U73" s="2" t="s">
        <v>8</v>
      </c>
      <c r="V73" s="2" t="s">
        <v>4</v>
      </c>
      <c r="W73" s="2" t="s">
        <v>22</v>
      </c>
      <c r="X73" s="1">
        <v>15200</v>
      </c>
      <c r="Y73" s="1">
        <v>0</v>
      </c>
      <c r="Z73" s="1">
        <v>0</v>
      </c>
      <c r="AA73" s="1">
        <v>15200</v>
      </c>
      <c r="AB73" s="1">
        <v>0</v>
      </c>
      <c r="AC73" s="1">
        <v>5320</v>
      </c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 t="s">
        <v>41</v>
      </c>
      <c r="AP73" s="2"/>
      <c r="AQ73" s="2" t="s">
        <v>25</v>
      </c>
    </row>
    <row r="74" spans="1:43" x14ac:dyDescent="0.2">
      <c r="A74" s="2" t="s">
        <v>296</v>
      </c>
      <c r="B74" s="2">
        <v>24.64202985</v>
      </c>
      <c r="C74" s="2" t="s">
        <v>297</v>
      </c>
      <c r="D74" s="3" t="str">
        <f t="shared" si="1"/>
        <v>Link to Auditor's Website</v>
      </c>
      <c r="E74" s="2" t="s">
        <v>3</v>
      </c>
      <c r="F74" s="2" t="s">
        <v>3</v>
      </c>
      <c r="G74" s="2" t="s">
        <v>3</v>
      </c>
      <c r="H74" s="2" t="s">
        <v>15</v>
      </c>
      <c r="I74" s="2" t="s">
        <v>3</v>
      </c>
      <c r="J74" s="2" t="s">
        <v>3</v>
      </c>
      <c r="K74" s="1">
        <v>190</v>
      </c>
      <c r="L74" s="2" t="s">
        <v>298</v>
      </c>
      <c r="M74" s="2" t="s">
        <v>299</v>
      </c>
      <c r="N74" s="2" t="s">
        <v>90</v>
      </c>
      <c r="O74" s="2" t="s">
        <v>3</v>
      </c>
      <c r="P74" s="2" t="s">
        <v>11</v>
      </c>
      <c r="Q74" s="2" t="s">
        <v>3</v>
      </c>
      <c r="R74" s="2" t="s">
        <v>3</v>
      </c>
      <c r="S74" s="2" t="s">
        <v>3</v>
      </c>
      <c r="T74" s="2" t="s">
        <v>30</v>
      </c>
      <c r="U74" s="2" t="s">
        <v>8</v>
      </c>
      <c r="V74" s="2" t="s">
        <v>4</v>
      </c>
      <c r="W74" s="2" t="s">
        <v>31</v>
      </c>
      <c r="X74" s="1">
        <v>68700</v>
      </c>
      <c r="Y74" s="1">
        <v>0</v>
      </c>
      <c r="Z74" s="1">
        <v>0</v>
      </c>
      <c r="AA74" s="1">
        <v>68700</v>
      </c>
      <c r="AB74" s="1">
        <v>0</v>
      </c>
      <c r="AC74" s="1">
        <v>24050</v>
      </c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 t="s">
        <v>41</v>
      </c>
      <c r="AP74" s="2"/>
      <c r="AQ74" s="2" t="s">
        <v>29</v>
      </c>
    </row>
    <row r="75" spans="1:43" x14ac:dyDescent="0.2">
      <c r="A75" s="2" t="s">
        <v>300</v>
      </c>
      <c r="B75" s="2">
        <v>6.0023610200000004</v>
      </c>
      <c r="C75" s="2" t="s">
        <v>301</v>
      </c>
      <c r="D75" s="3" t="str">
        <f t="shared" si="1"/>
        <v>Link to Auditor's Website</v>
      </c>
      <c r="E75" s="2" t="s">
        <v>3</v>
      </c>
      <c r="F75" s="2" t="s">
        <v>3</v>
      </c>
      <c r="G75" s="2" t="s">
        <v>3</v>
      </c>
      <c r="H75" s="2" t="s">
        <v>15</v>
      </c>
      <c r="I75" s="2" t="s">
        <v>3</v>
      </c>
      <c r="J75" s="2" t="s">
        <v>3</v>
      </c>
      <c r="K75" s="1">
        <v>501</v>
      </c>
      <c r="L75" s="2" t="s">
        <v>40</v>
      </c>
      <c r="M75" s="2" t="s">
        <v>40</v>
      </c>
      <c r="N75" s="2" t="s">
        <v>3</v>
      </c>
      <c r="O75" s="2" t="s">
        <v>3</v>
      </c>
      <c r="P75" s="2" t="s">
        <v>43</v>
      </c>
      <c r="Q75" s="2" t="s">
        <v>3</v>
      </c>
      <c r="R75" s="2" t="s">
        <v>3</v>
      </c>
      <c r="S75" s="2" t="s">
        <v>3</v>
      </c>
      <c r="T75" s="2" t="s">
        <v>21</v>
      </c>
      <c r="U75" s="2" t="s">
        <v>8</v>
      </c>
      <c r="V75" s="2" t="s">
        <v>4</v>
      </c>
      <c r="W75" s="2" t="s">
        <v>22</v>
      </c>
      <c r="X75" s="1">
        <v>75100</v>
      </c>
      <c r="Y75" s="1">
        <v>0</v>
      </c>
      <c r="Z75" s="1">
        <v>0</v>
      </c>
      <c r="AA75" s="1">
        <v>75100</v>
      </c>
      <c r="AB75" s="1">
        <v>0</v>
      </c>
      <c r="AC75" s="1">
        <v>26290</v>
      </c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 t="s">
        <v>41</v>
      </c>
      <c r="AP75" s="2"/>
      <c r="AQ75" s="2" t="s">
        <v>25</v>
      </c>
    </row>
    <row r="76" spans="1:43" x14ac:dyDescent="0.2">
      <c r="A76" s="2" t="s">
        <v>302</v>
      </c>
      <c r="B76" s="2">
        <v>36.64397615</v>
      </c>
      <c r="C76" s="2" t="s">
        <v>303</v>
      </c>
      <c r="D76" s="3" t="str">
        <f t="shared" si="1"/>
        <v>Link to Auditor's Website</v>
      </c>
      <c r="E76" s="2" t="s">
        <v>3</v>
      </c>
      <c r="F76" s="2" t="s">
        <v>3</v>
      </c>
      <c r="G76" s="2" t="s">
        <v>3</v>
      </c>
      <c r="H76" s="2" t="s">
        <v>77</v>
      </c>
      <c r="I76" s="2" t="s">
        <v>3</v>
      </c>
      <c r="J76" s="2" t="s">
        <v>3</v>
      </c>
      <c r="K76" s="1">
        <v>100</v>
      </c>
      <c r="L76" s="2" t="s">
        <v>40</v>
      </c>
      <c r="M76" s="2" t="s">
        <v>40</v>
      </c>
      <c r="N76" s="2" t="s">
        <v>3</v>
      </c>
      <c r="O76" s="2" t="s">
        <v>3</v>
      </c>
      <c r="P76" s="2" t="s">
        <v>43</v>
      </c>
      <c r="Q76" s="2" t="s">
        <v>3</v>
      </c>
      <c r="R76" s="2" t="s">
        <v>3</v>
      </c>
      <c r="S76" s="2" t="s">
        <v>3</v>
      </c>
      <c r="T76" s="2" t="s">
        <v>21</v>
      </c>
      <c r="U76" s="2" t="s">
        <v>8</v>
      </c>
      <c r="V76" s="2" t="s">
        <v>4</v>
      </c>
      <c r="W76" s="2" t="s">
        <v>22</v>
      </c>
      <c r="X76" s="1">
        <v>30900</v>
      </c>
      <c r="Y76" s="1">
        <v>0</v>
      </c>
      <c r="Z76" s="1">
        <v>0</v>
      </c>
      <c r="AA76" s="1">
        <v>30900</v>
      </c>
      <c r="AB76" s="1">
        <v>0</v>
      </c>
      <c r="AC76" s="1">
        <v>10820</v>
      </c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 t="s">
        <v>41</v>
      </c>
      <c r="AP76" s="2"/>
      <c r="AQ76" s="2" t="s">
        <v>25</v>
      </c>
    </row>
    <row r="77" spans="1:43" x14ac:dyDescent="0.2">
      <c r="A77" s="2" t="s">
        <v>304</v>
      </c>
      <c r="B77" s="2">
        <v>67.991923400000005</v>
      </c>
      <c r="C77" s="2" t="s">
        <v>305</v>
      </c>
      <c r="D77" s="3" t="str">
        <f t="shared" si="1"/>
        <v>Link to Auditor's Website</v>
      </c>
      <c r="E77" s="2" t="s">
        <v>3</v>
      </c>
      <c r="F77" s="2" t="s">
        <v>3</v>
      </c>
      <c r="G77" s="2" t="s">
        <v>3</v>
      </c>
      <c r="H77" s="2" t="s">
        <v>19</v>
      </c>
      <c r="I77" s="2" t="s">
        <v>3</v>
      </c>
      <c r="J77" s="2" t="s">
        <v>3</v>
      </c>
      <c r="K77" s="1">
        <v>100</v>
      </c>
      <c r="L77" s="2" t="s">
        <v>228</v>
      </c>
      <c r="M77" s="2" t="s">
        <v>228</v>
      </c>
      <c r="N77" s="2" t="s">
        <v>306</v>
      </c>
      <c r="O77" s="2" t="s">
        <v>3</v>
      </c>
      <c r="P77" s="2" t="s">
        <v>19</v>
      </c>
      <c r="Q77" s="2" t="s">
        <v>3</v>
      </c>
      <c r="R77" s="2" t="s">
        <v>3</v>
      </c>
      <c r="S77" s="2" t="s">
        <v>3</v>
      </c>
      <c r="T77" s="2" t="s">
        <v>7</v>
      </c>
      <c r="U77" s="2" t="s">
        <v>8</v>
      </c>
      <c r="V77" s="2" t="s">
        <v>4</v>
      </c>
      <c r="W77" s="2" t="s">
        <v>9</v>
      </c>
      <c r="X77" s="1">
        <v>206700</v>
      </c>
      <c r="Y77" s="1">
        <v>0</v>
      </c>
      <c r="Z77" s="1">
        <v>0</v>
      </c>
      <c r="AA77" s="1">
        <v>206700</v>
      </c>
      <c r="AB77" s="1">
        <v>0</v>
      </c>
      <c r="AC77" s="1">
        <v>72350</v>
      </c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 t="s">
        <v>41</v>
      </c>
      <c r="AP77" s="2" t="s">
        <v>16</v>
      </c>
      <c r="AQ77" s="2" t="s">
        <v>17</v>
      </c>
    </row>
    <row r="78" spans="1:43" x14ac:dyDescent="0.2">
      <c r="A78" s="2" t="s">
        <v>307</v>
      </c>
      <c r="B78" s="2">
        <v>256.79075625000002</v>
      </c>
      <c r="C78" s="2" t="s">
        <v>308</v>
      </c>
      <c r="D78" s="3" t="str">
        <f t="shared" si="1"/>
        <v>Link to Auditor's Website</v>
      </c>
      <c r="E78" s="2" t="s">
        <v>309</v>
      </c>
      <c r="F78" s="2" t="s">
        <v>3</v>
      </c>
      <c r="G78" s="2" t="s">
        <v>3</v>
      </c>
      <c r="H78" s="2" t="s">
        <v>19</v>
      </c>
      <c r="I78" s="2" t="s">
        <v>3</v>
      </c>
      <c r="J78" s="2" t="s">
        <v>3</v>
      </c>
      <c r="K78" s="1">
        <v>190</v>
      </c>
      <c r="L78" s="2" t="s">
        <v>228</v>
      </c>
      <c r="M78" s="2" t="s">
        <v>228</v>
      </c>
      <c r="N78" s="2" t="s">
        <v>306</v>
      </c>
      <c r="O78" s="2" t="s">
        <v>3</v>
      </c>
      <c r="P78" s="2" t="s">
        <v>19</v>
      </c>
      <c r="Q78" s="2" t="s">
        <v>3</v>
      </c>
      <c r="R78" s="2" t="s">
        <v>3</v>
      </c>
      <c r="S78" s="2" t="s">
        <v>3</v>
      </c>
      <c r="T78" s="2" t="s">
        <v>7</v>
      </c>
      <c r="U78" s="2" t="s">
        <v>8</v>
      </c>
      <c r="V78" s="2" t="s">
        <v>4</v>
      </c>
      <c r="W78" s="2" t="s">
        <v>9</v>
      </c>
      <c r="X78" s="1">
        <v>863600</v>
      </c>
      <c r="Y78" s="1">
        <v>0</v>
      </c>
      <c r="Z78" s="1">
        <v>51100</v>
      </c>
      <c r="AA78" s="1">
        <v>914700</v>
      </c>
      <c r="AB78" s="1">
        <v>17890</v>
      </c>
      <c r="AC78" s="1">
        <v>302260</v>
      </c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 t="s">
        <v>41</v>
      </c>
      <c r="AP78" s="2" t="s">
        <v>16</v>
      </c>
      <c r="AQ78" s="2" t="s">
        <v>17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Hiram Township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2024-01-08T19:22:58Z</dcterms:created>
  <dcterms:modified xsi:type="dcterms:W3CDTF">2024-01-08T19:54:34Z</dcterms:modified>
</cp:coreProperties>
</file>