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310FEB27-88F1-44B8-A3AA-034C0E00511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iram Village Vacant Parcels" sheetId="1" r:id="rId1"/>
  </sheets>
  <definedNames>
    <definedName name="_xlnm._FilterDatabase" localSheetId="0" hidden="1">'Hiram Village Vacant Parcels'!$A$1:$AD$28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5" i="1"/>
  <c r="F2" i="1"/>
  <c r="F20" i="1"/>
  <c r="F18" i="1"/>
  <c r="F21" i="1"/>
  <c r="F22" i="1"/>
  <c r="F7" i="1"/>
  <c r="F13" i="1"/>
  <c r="F12" i="1"/>
  <c r="F26" i="1"/>
  <c r="F6" i="1"/>
  <c r="F28" i="1"/>
  <c r="F8" i="1"/>
  <c r="F25" i="1"/>
  <c r="F3" i="1"/>
  <c r="F10" i="1"/>
  <c r="F19" i="1"/>
  <c r="F14" i="1"/>
  <c r="F9" i="1"/>
  <c r="F27" i="1"/>
  <c r="F24" i="1"/>
  <c r="F23" i="1"/>
  <c r="F11" i="1"/>
  <c r="F5" i="1"/>
  <c r="F4" i="1"/>
  <c r="F16" i="1"/>
</calcChain>
</file>

<file path=xl/sharedStrings.xml><?xml version="1.0" encoding="utf-8"?>
<sst xmlns="http://schemas.openxmlformats.org/spreadsheetml/2006/main" count="597" uniqueCount="184">
  <si>
    <t>CAMA</t>
  </si>
  <si>
    <t xml:space="preserve"> </t>
  </si>
  <si>
    <t>RD</t>
  </si>
  <si>
    <t>OH</t>
  </si>
  <si>
    <t>USA</t>
  </si>
  <si>
    <t>CLEVELAND</t>
  </si>
  <si>
    <t>AVE</t>
  </si>
  <si>
    <t>DR</t>
  </si>
  <si>
    <t>S</t>
  </si>
  <si>
    <t>ST</t>
  </si>
  <si>
    <t>AKRON</t>
  </si>
  <si>
    <t>CHARLESTON</t>
  </si>
  <si>
    <t>PA</t>
  </si>
  <si>
    <t>MAIN</t>
  </si>
  <si>
    <t>WV</t>
  </si>
  <si>
    <t>OHIO EDISON CO</t>
  </si>
  <si>
    <t>MANTUA</t>
  </si>
  <si>
    <t>300</t>
  </si>
  <si>
    <t>76</t>
  </si>
  <si>
    <t>44308</t>
  </si>
  <si>
    <t>STREETSBORO</t>
  </si>
  <si>
    <t>44241</t>
  </si>
  <si>
    <t>44303</t>
  </si>
  <si>
    <t>GARFIELD</t>
  </si>
  <si>
    <t>2026</t>
  </si>
  <si>
    <t>HIRAM</t>
  </si>
  <si>
    <t>44234</t>
  </si>
  <si>
    <t>44255</t>
  </si>
  <si>
    <t>6763</t>
  </si>
  <si>
    <t>617</t>
  </si>
  <si>
    <t>ST RT 700</t>
  </si>
  <si>
    <t>44106</t>
  </si>
  <si>
    <t>COMMUNITY</t>
  </si>
  <si>
    <t>22-028-00-00-009-000</t>
  </si>
  <si>
    <t>https://portageoh-auditor-classic.ddti.net/Data.aspx?ParcelID=22-028-00-00-009-000</t>
  </si>
  <si>
    <t>WAKEFIELD</t>
  </si>
  <si>
    <t>BUCAREY BUILDING CORPORATION</t>
  </si>
  <si>
    <t>BUCAREY BUILDING</t>
  </si>
  <si>
    <t>Hiram Village</t>
  </si>
  <si>
    <t>P O BOX 17</t>
  </si>
  <si>
    <t>22-028-00-00-003-002</t>
  </si>
  <si>
    <t>https://portageoh-auditor-classic.ddti.net/Data.aspx?ParcelID=22-028-00-00-003-002</t>
  </si>
  <si>
    <t>SARGENT STEVEN J</t>
  </si>
  <si>
    <t>7022</t>
  </si>
  <si>
    <t>22-023-00-00-002-001</t>
  </si>
  <si>
    <t>https://portageoh-auditor-classic.ddti.net/Data.aspx?ParcelID=22-023-00-00-002-001</t>
  </si>
  <si>
    <t>6693</t>
  </si>
  <si>
    <t>CONTINENTAL HEALTH CARE INC</t>
  </si>
  <si>
    <t>CONTINENTAL HEALTH CARE</t>
  </si>
  <si>
    <t>CAPITOL  #700</t>
  </si>
  <si>
    <t>25301</t>
  </si>
  <si>
    <t>22-028-00-00-013-000</t>
  </si>
  <si>
    <t>https://portageoh-auditor-classic.ddti.net/Data.aspx?ParcelID=22-028-00-00-013-000</t>
  </si>
  <si>
    <t>DEMIAN CHAD E &amp; KAREN (J&amp;S)</t>
  </si>
  <si>
    <t>DEMIAN CHAD E &amp; KAREN</t>
  </si>
  <si>
    <t>11567</t>
  </si>
  <si>
    <t>22-028-00-00-010-000</t>
  </si>
  <si>
    <t>https://portageoh-auditor-classic.ddti.net/Data.aspx?ParcelID=22-028-00-00-010-000</t>
  </si>
  <si>
    <t>MURRAY HILL</t>
  </si>
  <si>
    <t>22-028-00-00-014-000</t>
  </si>
  <si>
    <t>https://portageoh-auditor-classic.ddti.net/Data.aspx?ParcelID=22-028-00-00-014-000</t>
  </si>
  <si>
    <t>GORDON GARY L &amp; BONNIE L (J&amp;S)</t>
  </si>
  <si>
    <t>GORDON GARY L</t>
  </si>
  <si>
    <t>GARFIELD RD</t>
  </si>
  <si>
    <t>11552</t>
  </si>
  <si>
    <t>22-028-00-00-014-001</t>
  </si>
  <si>
    <t>https://portageoh-auditor-classic.ddti.net/Data.aspx?ParcelID=22-028-00-00-014-001</t>
  </si>
  <si>
    <t>22-023-10-00-043-000</t>
  </si>
  <si>
    <t>https://portageoh-auditor-classic.ddti.net/Data.aspx?ParcelID=22-023-10-00-043-000</t>
  </si>
  <si>
    <t>HINSDALE</t>
  </si>
  <si>
    <t>SUMMERS ROBERT L &amp; DENISE D (J&amp;S)</t>
  </si>
  <si>
    <t>SUMMERS ROBERT L &amp; DENISE</t>
  </si>
  <si>
    <t>22-023-10-00-124-000</t>
  </si>
  <si>
    <t>https://portageoh-auditor-classic.ddti.net/Data.aspx?ParcelID=22-023-10-00-124-000</t>
  </si>
  <si>
    <t>PECKHAM</t>
  </si>
  <si>
    <t>BERTRAND LOUIS R &amp; SHARON A (J&amp;S)</t>
  </si>
  <si>
    <t>BERTRAND LOUIS R &amp; SHARON</t>
  </si>
  <si>
    <t>11700</t>
  </si>
  <si>
    <t>22-023-10-00-123-000</t>
  </si>
  <si>
    <t>https://portageoh-auditor-classic.ddti.net/Data.aspx?ParcelID=22-023-10-00-123-000</t>
  </si>
  <si>
    <t>BERTRAND LOUIS R &amp; SHARON A</t>
  </si>
  <si>
    <t>BERTRAND LOUIS R</t>
  </si>
  <si>
    <t>22-028-10-00-030-000</t>
  </si>
  <si>
    <t>https://portageoh-auditor-classic.ddti.net/Data.aspx?ParcelID=22-028-10-00-030-000</t>
  </si>
  <si>
    <t>DREIMILLER DAVID L &amp; SCHMOLL JEANNINE B</t>
  </si>
  <si>
    <t>DREIMILLER DAVID L &amp;</t>
  </si>
  <si>
    <t>P O BOX 322</t>
  </si>
  <si>
    <t>22-023-10-00-041-000</t>
  </si>
  <si>
    <t>https://portageoh-auditor-classic.ddti.net/Data.aspx?ParcelID=22-023-10-00-041-000</t>
  </si>
  <si>
    <t>22-028-10-00-043-001</t>
  </si>
  <si>
    <t>https://portageoh-auditor-classic.ddti.net/Data.aspx?ParcelID=22-028-10-00-043-001</t>
  </si>
  <si>
    <t>BLAZY WARREN R JR &amp; SHARON L</t>
  </si>
  <si>
    <t>BLAZY WARREN R JR &amp;</t>
  </si>
  <si>
    <t>6744</t>
  </si>
  <si>
    <t>22-023-10-00-044-000</t>
  </si>
  <si>
    <t>https://portageoh-auditor-classic.ddti.net/Data.aspx?ParcelID=22-023-10-00-044-000</t>
  </si>
  <si>
    <t>HOLMES KEITH R &amp; ELISA L (J&amp;S)</t>
  </si>
  <si>
    <t>HOLMES KEITH R</t>
  </si>
  <si>
    <t>HANNUM</t>
  </si>
  <si>
    <t>1720</t>
  </si>
  <si>
    <t>22-028-10-00-005-000</t>
  </si>
  <si>
    <t>https://portageoh-auditor-classic.ddti.net/Data.aspx?ParcelID=22-028-10-00-005-000</t>
  </si>
  <si>
    <t>BENNER JEFFREY P</t>
  </si>
  <si>
    <t>22-023-00-00-002-002</t>
  </si>
  <si>
    <t>https://portageoh-auditor-classic.ddti.net/Data.aspx?ParcelID=22-023-00-00-002-002</t>
  </si>
  <si>
    <t>SPENCER GARY D &amp; MARY J (J&amp;S)</t>
  </si>
  <si>
    <t>SPENCER GARY D &amp; MARY J</t>
  </si>
  <si>
    <t>KENYON</t>
  </si>
  <si>
    <t>11805</t>
  </si>
  <si>
    <t>22-023-10-00-048-000</t>
  </si>
  <si>
    <t>https://portageoh-auditor-classic.ddti.net/Data.aspx?ParcelID=22-023-10-00-048-000</t>
  </si>
  <si>
    <t>WRENWOOD</t>
  </si>
  <si>
    <t>CHENCHIK MICHELLE W</t>
  </si>
  <si>
    <t>11833</t>
  </si>
  <si>
    <t>P O BOX 342</t>
  </si>
  <si>
    <t>22-028-00-00-012-000</t>
  </si>
  <si>
    <t>https://portageoh-auditor-classic.ddti.net/Data.aspx?ParcelID=22-028-00-00-012-000</t>
  </si>
  <si>
    <t>11568</t>
  </si>
  <si>
    <t>22-028-00-00-001-000</t>
  </si>
  <si>
    <t>https://portageoh-auditor-classic.ddti.net/Data.aspx?ParcelID=22-028-00-00-001-000</t>
  </si>
  <si>
    <t>HIRAM HILL LLC</t>
  </si>
  <si>
    <t>PO BOX 382</t>
  </si>
  <si>
    <t>22-023-10-00-046-000</t>
  </si>
  <si>
    <t>https://portageoh-auditor-classic.ddti.net/Data.aspx?ParcelID=22-023-10-00-046-000</t>
  </si>
  <si>
    <t>WILLIAMS CHRISTOPHER D &amp; VICKI L (J&amp;S)</t>
  </si>
  <si>
    <t>WILLIAMS CHRISTOPHER D &amp;</t>
  </si>
  <si>
    <t>6783</t>
  </si>
  <si>
    <t>22-028-10-00-037-000</t>
  </si>
  <si>
    <t>https://portageoh-auditor-classic.ddti.net/Data.aspx?ParcelID=22-028-10-00-037-000</t>
  </si>
  <si>
    <t>SMITH DAVID CLARENCE</t>
  </si>
  <si>
    <t>6770</t>
  </si>
  <si>
    <t>22-028-10-00-004-000</t>
  </si>
  <si>
    <t>https://portageoh-auditor-classic.ddti.net/Data.aspx?ParcelID=22-028-10-00-004-000</t>
  </si>
  <si>
    <t>22-028-10-00-003-000</t>
  </si>
  <si>
    <t>https://portageoh-auditor-classic.ddti.net/Data.aspx?ParcelID=22-028-10-00-003-000</t>
  </si>
  <si>
    <t>22-023-10-00-071-000</t>
  </si>
  <si>
    <t>https://portageoh-auditor-classic.ddti.net/Data.aspx?ParcelID=22-023-10-00-071-000</t>
  </si>
  <si>
    <t>ARMSTRONG DENISE TAYLOR</t>
  </si>
  <si>
    <t>GROVE ST</t>
  </si>
  <si>
    <t>516</t>
  </si>
  <si>
    <t>SEWICKLEY</t>
  </si>
  <si>
    <t>15143</t>
  </si>
  <si>
    <t>MERRIMAN</t>
  </si>
  <si>
    <t>22-023-00-00-074-001</t>
  </si>
  <si>
    <t>https://portageoh-auditor-classic.ddti.net/Data.aspx?ParcelID=22-023-00-00-074-001</t>
  </si>
  <si>
    <t>22-023-00-00-041-002</t>
  </si>
  <si>
    <t>https://portageoh-auditor-classic.ddti.net/Data.aspx?ParcelID=22-023-00-00-041-002</t>
  </si>
  <si>
    <t>CONSTANCE</t>
  </si>
  <si>
    <t>APPLEJACK DEVELOPMENT COMPANY LLC</t>
  </si>
  <si>
    <t>APPLEJACK DEVELOPMENT</t>
  </si>
  <si>
    <t>PO BOX 691</t>
  </si>
  <si>
    <t>7070</t>
  </si>
  <si>
    <t>22-028-00-00-003-003</t>
  </si>
  <si>
    <t>https://portageoh-auditor-classic.ddti.net/Data.aspx?ParcelID=22-028-00-00-003-003</t>
  </si>
  <si>
    <t>BAKER ANDREW T SR &amp; TERRI E</t>
  </si>
  <si>
    <t>BAKER ANDREW T SR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</si>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</sst>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D40F05-6471-4DB5-893E-DFEF85CB33DE}" name="Table1" displayName="Table1" ref="A1:AD28" totalsRowShown="0" headerRowDxfId="31" dataDxfId="30">
  <autoFilter ref="A1:AD28" xr:uid="{00000000-0001-0000-0000-000000000000}"/>
  <sortState xmlns:xlrd2="http://schemas.microsoft.com/office/spreadsheetml/2017/richdata2" ref="A2:AD28">
    <sortCondition ref="A1:A28"/>
  </sortState>
  <tableColumns count="30">
    <tableColumn id="1" xr3:uid="{9B5128A3-82E5-4987-81FA-91A7F8F20A10}" name="PARCEL ID" dataDxfId="29"/>
    <tableColumn id="2" xr3:uid="{69B1ACF3-54B3-4133-90B4-830175DEB432}" name="DEEDED OWNER" dataDxfId="28"/>
    <tableColumn id="3" xr3:uid="{85B41AFD-1DCB-484D-A2E6-5114E95D9745}" name="OWNER'S NAME" dataDxfId="27"/>
    <tableColumn id="4" xr3:uid="{45CD11A6-CD30-4AA7-BC93-19B36AD8B054}" name="CALCULATED ACRES" dataDxfId="26"/>
    <tableColumn id="5" xr3:uid="{030A0436-F444-4495-9962-5C4326B0B749}" name="CAMA" dataDxfId="25"/>
    <tableColumn id="6" xr3:uid="{B7C451C1-E892-4613-85F7-305BD5E68A14}" name="HYPERLINK" dataDxfId="24" dataCellStyle="Hyperlink">
      <calculatedColumnFormula>HYPERLINK(E2, "Link to Auditor's Site")</calculatedColumnFormula>
    </tableColumn>
    <tableColumn id="7" xr3:uid="{F3BFC4C9-BF91-48CD-B946-ADD6176511DA}" name="LOCATION STREET DIRECTION" dataDxfId="23"/>
    <tableColumn id="8" xr3:uid="{1F9B9A0A-52A7-407B-B173-6CC5E4C055F8}" name="LOCATION STREET NUMBER" dataDxfId="22"/>
    <tableColumn id="9" xr3:uid="{1A9530C6-D6C5-4279-A255-29C29A64B9E6}" name="LOCATION STREET NAME" dataDxfId="21"/>
    <tableColumn id="10" xr3:uid="{166C01D7-6F65-45E1-8FC2-8D20DD6E45AB}" name="LOCATION STREET NUMBER 2" dataDxfId="20"/>
    <tableColumn id="11" xr3:uid="{B078FCFE-DD8A-4C9E-9BD6-A4F0BD1C2897}" name="LOCATION STREET SUFFIX" dataDxfId="19"/>
    <tableColumn id="12" xr3:uid="{C3F7AEF9-EF33-410B-9DEA-2BDFCD8F221A}" name="LOCATION STREET SUFFIX DIRECTION" dataDxfId="18"/>
    <tableColumn id="13" xr3:uid="{D3B4D887-F81F-4718-9EFB-F66BA86A1804}" name="AUDITOR'S CLASSIFICATION" dataDxfId="17"/>
    <tableColumn id="14" xr3:uid="{7685C4CA-8237-4D42-914B-46AAC668B77E}" name="OWNER'S STREET NUMBER" dataDxfId="16"/>
    <tableColumn id="15" xr3:uid="{E3FA7467-C9AD-4CB2-AB86-2FCD1D2586F9}" name="OWNER'S STREET DIRECTION" dataDxfId="15"/>
    <tableColumn id="16" xr3:uid="{DF0F41BB-D965-4FF6-A953-C8D86AD007EA}" name="OWNER'S STREET NAME" dataDxfId="14"/>
    <tableColumn id="17" xr3:uid="{732E471E-84A3-48D2-B876-09B10799CE48}" name="OWNER'S STREET SUFFIX" dataDxfId="13"/>
    <tableColumn id="18" xr3:uid="{26F311E1-262A-4956-AF8A-E225989022C7}" name="OWNER'S SECONDARY ADDRESS" dataDxfId="12"/>
    <tableColumn id="19" xr3:uid="{947E8DBD-9915-48AD-B35D-4187FF5FFA2B}" name="OWNER'S STREET SUFFIX DIRECTION" dataDxfId="11"/>
    <tableColumn id="20" xr3:uid="{92D02454-CE34-4049-BF6B-82759DD0516B}" name="OWNER'S CITY" dataDxfId="10"/>
    <tableColumn id="21" xr3:uid="{CE3D4DCE-E7A8-4BE5-BC40-43B17D99F04C}" name="OWNER'S STATE" dataDxfId="9"/>
    <tableColumn id="22" xr3:uid="{A25A774E-0003-417D-B2FC-0A5323727C2D}" name="OWNER'S COUNTRY" dataDxfId="8"/>
    <tableColumn id="23" xr3:uid="{622114F9-5984-4D8D-BD59-2735FA68230D}" name="OWNER'S ZIP CODE" dataDxfId="7"/>
    <tableColumn id="24" xr3:uid="{1CD81FA4-D883-4175-9EB8-6C0428A08FC5}" name="MARKET LAND VALUE" dataDxfId="6"/>
    <tableColumn id="25" xr3:uid="{6D39F7F3-4C6D-49B0-A05B-AC312B9DB2CD}" name="CAUV VALUE" dataDxfId="5"/>
    <tableColumn id="26" xr3:uid="{BB7DDC67-20E1-4A1E-9441-7A88907CF3F5}" name="MARKET IMPROVEMENT VALUE" dataDxfId="4"/>
    <tableColumn id="27" xr3:uid="{20251551-5CE1-4239-8847-909B52380DB8}" name="MARKET TOTAL VALUE" dataDxfId="3"/>
    <tableColumn id="28" xr3:uid="{DCE6FCB0-0046-4C16-8694-C0FA833A45B8}" name="ASSESSED IMPROVEMENT VALUE" dataDxfId="2"/>
    <tableColumn id="29" xr3:uid="{90692C02-AE04-491C-8AC0-802B7C580F69}" name="ASSESSED LAND VALUE" dataDxfId="1"/>
    <tableColumn id="30" xr3:uid="{874B3BC0-8279-429F-900A-BBF40D29E84B}" name="COMMUNITY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28"/>
  <sheetViews>
    <sheetView tabSelected="1" topLeftCell="W1" workbookViewId="0">
      <pane ySplit="1" topLeftCell="A2" activePane="bottomLeft" state="frozen"/>
      <selection pane="bottomLeft" activeCell="AA15" sqref="AA15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50" customWidth="1"/>
    <col min="7" max="7" width="31" customWidth="1"/>
    <col min="8" max="12" width="50" customWidth="1"/>
    <col min="13" max="13" width="29.28515625" customWidth="1"/>
    <col min="14" max="23" width="50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x14ac:dyDescent="0.2">
      <c r="A1" s="6" t="s">
        <v>157</v>
      </c>
      <c r="B1" s="6" t="s">
        <v>166</v>
      </c>
      <c r="C1" s="6" t="s">
        <v>167</v>
      </c>
      <c r="D1" s="6" t="s">
        <v>158</v>
      </c>
      <c r="E1" s="6" t="s">
        <v>0</v>
      </c>
      <c r="F1" s="6" t="s">
        <v>156</v>
      </c>
      <c r="G1" s="6" t="s">
        <v>159</v>
      </c>
      <c r="H1" s="6" t="s">
        <v>160</v>
      </c>
      <c r="I1" s="6" t="s">
        <v>161</v>
      </c>
      <c r="J1" s="6" t="s">
        <v>162</v>
      </c>
      <c r="K1" s="6" t="s">
        <v>163</v>
      </c>
      <c r="L1" s="6" t="s">
        <v>164</v>
      </c>
      <c r="M1" s="6" t="s">
        <v>165</v>
      </c>
      <c r="N1" s="6" t="s">
        <v>170</v>
      </c>
      <c r="O1" s="6" t="s">
        <v>169</v>
      </c>
      <c r="P1" s="6" t="s">
        <v>168</v>
      </c>
      <c r="Q1" s="6" t="s">
        <v>171</v>
      </c>
      <c r="R1" s="6" t="s">
        <v>172</v>
      </c>
      <c r="S1" s="6" t="s">
        <v>173</v>
      </c>
      <c r="T1" s="6" t="s">
        <v>174</v>
      </c>
      <c r="U1" s="6" t="s">
        <v>175</v>
      </c>
      <c r="V1" s="6" t="s">
        <v>176</v>
      </c>
      <c r="W1" s="6" t="s">
        <v>177</v>
      </c>
      <c r="X1" s="7" t="s">
        <v>178</v>
      </c>
      <c r="Y1" s="7" t="s">
        <v>179</v>
      </c>
      <c r="Z1" s="7" t="s">
        <v>180</v>
      </c>
      <c r="AA1" s="7" t="s">
        <v>183</v>
      </c>
      <c r="AB1" s="7" t="s">
        <v>181</v>
      </c>
      <c r="AC1" s="7" t="s">
        <v>182</v>
      </c>
      <c r="AD1" s="6" t="s">
        <v>32</v>
      </c>
    </row>
    <row r="2" spans="1:30" x14ac:dyDescent="0.2">
      <c r="A2" s="2" t="s">
        <v>44</v>
      </c>
      <c r="B2" s="2" t="s">
        <v>47</v>
      </c>
      <c r="C2" s="2" t="s">
        <v>48</v>
      </c>
      <c r="D2" s="2">
        <v>0.68135718276435531</v>
      </c>
      <c r="E2" s="2" t="s">
        <v>45</v>
      </c>
      <c r="F2" s="3" t="str">
        <f t="shared" ref="F2:F28" si="0">HYPERLINK(E2, "Link to Auditor's Site")</f>
        <v>Link to Auditor's Site</v>
      </c>
      <c r="G2" s="2" t="s">
        <v>1</v>
      </c>
      <c r="H2" s="2" t="s">
        <v>46</v>
      </c>
      <c r="I2" s="2" t="s">
        <v>35</v>
      </c>
      <c r="J2" s="2" t="s">
        <v>1</v>
      </c>
      <c r="K2" s="2" t="s">
        <v>2</v>
      </c>
      <c r="L2" s="2" t="s">
        <v>1</v>
      </c>
      <c r="M2" s="1">
        <v>501</v>
      </c>
      <c r="N2" s="2" t="s">
        <v>17</v>
      </c>
      <c r="O2" s="2" t="s">
        <v>1</v>
      </c>
      <c r="P2" s="2" t="s">
        <v>49</v>
      </c>
      <c r="Q2" s="2" t="s">
        <v>9</v>
      </c>
      <c r="R2" s="2" t="s">
        <v>1</v>
      </c>
      <c r="S2" s="2" t="s">
        <v>1</v>
      </c>
      <c r="T2" s="2" t="s">
        <v>11</v>
      </c>
      <c r="U2" s="2" t="s">
        <v>14</v>
      </c>
      <c r="V2" s="2" t="s">
        <v>4</v>
      </c>
      <c r="W2" s="2" t="s">
        <v>50</v>
      </c>
      <c r="X2" s="4">
        <v>27700</v>
      </c>
      <c r="Y2" s="4">
        <v>0</v>
      </c>
      <c r="Z2" s="4">
        <v>0</v>
      </c>
      <c r="AA2" s="4">
        <v>27700</v>
      </c>
      <c r="AB2" s="4">
        <v>0</v>
      </c>
      <c r="AC2" s="4">
        <v>9700</v>
      </c>
      <c r="AD2" s="2" t="s">
        <v>38</v>
      </c>
    </row>
    <row r="3" spans="1:30" x14ac:dyDescent="0.2">
      <c r="A3" s="2" t="s">
        <v>103</v>
      </c>
      <c r="B3" s="2" t="s">
        <v>105</v>
      </c>
      <c r="C3" s="2" t="s">
        <v>106</v>
      </c>
      <c r="D3" s="2">
        <v>1.8119720558730372</v>
      </c>
      <c r="E3" s="2" t="s">
        <v>104</v>
      </c>
      <c r="F3" s="3" t="str">
        <f t="shared" si="0"/>
        <v>Link to Auditor's Site</v>
      </c>
      <c r="G3" s="2" t="s">
        <v>1</v>
      </c>
      <c r="H3" s="2" t="s">
        <v>1</v>
      </c>
      <c r="I3" s="2" t="s">
        <v>35</v>
      </c>
      <c r="J3" s="2" t="s">
        <v>1</v>
      </c>
      <c r="K3" s="2" t="s">
        <v>2</v>
      </c>
      <c r="L3" s="2" t="s">
        <v>1</v>
      </c>
      <c r="M3" s="1">
        <v>501</v>
      </c>
      <c r="N3" s="2" t="s">
        <v>108</v>
      </c>
      <c r="O3" s="2" t="s">
        <v>1</v>
      </c>
      <c r="P3" s="2" t="s">
        <v>107</v>
      </c>
      <c r="Q3" s="2" t="s">
        <v>7</v>
      </c>
      <c r="R3" s="2" t="s">
        <v>1</v>
      </c>
      <c r="S3" s="2" t="s">
        <v>1</v>
      </c>
      <c r="T3" s="2" t="s">
        <v>25</v>
      </c>
      <c r="U3" s="2" t="s">
        <v>3</v>
      </c>
      <c r="V3" s="2" t="s">
        <v>4</v>
      </c>
      <c r="W3" s="2" t="s">
        <v>26</v>
      </c>
      <c r="X3" s="4">
        <v>25500</v>
      </c>
      <c r="Y3" s="4">
        <v>0</v>
      </c>
      <c r="Z3" s="4">
        <v>0</v>
      </c>
      <c r="AA3" s="4">
        <v>25500</v>
      </c>
      <c r="AB3" s="4">
        <v>0</v>
      </c>
      <c r="AC3" s="4">
        <v>8930</v>
      </c>
      <c r="AD3" s="2" t="s">
        <v>38</v>
      </c>
    </row>
    <row r="4" spans="1:30" x14ac:dyDescent="0.2">
      <c r="A4" s="2" t="s">
        <v>145</v>
      </c>
      <c r="B4" s="2" t="s">
        <v>148</v>
      </c>
      <c r="C4" s="2" t="s">
        <v>149</v>
      </c>
      <c r="D4" s="2">
        <v>29.767037330258919</v>
      </c>
      <c r="E4" s="2" t="s">
        <v>146</v>
      </c>
      <c r="F4" s="3" t="str">
        <f t="shared" si="0"/>
        <v>Link to Auditor's Site</v>
      </c>
      <c r="G4" s="2" t="s">
        <v>1</v>
      </c>
      <c r="H4" s="2" t="s">
        <v>1</v>
      </c>
      <c r="I4" s="2" t="s">
        <v>147</v>
      </c>
      <c r="J4" s="2" t="s">
        <v>1</v>
      </c>
      <c r="K4" s="2" t="s">
        <v>1</v>
      </c>
      <c r="L4" s="2" t="s">
        <v>1</v>
      </c>
      <c r="M4" s="1">
        <v>300</v>
      </c>
      <c r="N4" s="2" t="s">
        <v>1</v>
      </c>
      <c r="O4" s="2" t="s">
        <v>1</v>
      </c>
      <c r="P4" s="2" t="s">
        <v>150</v>
      </c>
      <c r="Q4" s="2" t="s">
        <v>1</v>
      </c>
      <c r="R4" s="2" t="s">
        <v>1</v>
      </c>
      <c r="S4" s="2" t="s">
        <v>1</v>
      </c>
      <c r="T4" s="2" t="s">
        <v>16</v>
      </c>
      <c r="U4" s="2" t="s">
        <v>3</v>
      </c>
      <c r="V4" s="2" t="s">
        <v>4</v>
      </c>
      <c r="W4" s="2" t="s">
        <v>27</v>
      </c>
      <c r="X4" s="4">
        <v>89700</v>
      </c>
      <c r="Y4" s="4">
        <v>0</v>
      </c>
      <c r="Z4" s="4">
        <v>0</v>
      </c>
      <c r="AA4" s="4">
        <v>89700</v>
      </c>
      <c r="AB4" s="4">
        <v>0</v>
      </c>
      <c r="AC4" s="4">
        <v>31400</v>
      </c>
      <c r="AD4" s="2" t="s">
        <v>38</v>
      </c>
    </row>
    <row r="5" spans="1:30" x14ac:dyDescent="0.2">
      <c r="A5" s="2" t="s">
        <v>143</v>
      </c>
      <c r="B5" s="2" t="s">
        <v>15</v>
      </c>
      <c r="C5" s="2" t="s">
        <v>15</v>
      </c>
      <c r="D5" s="2">
        <v>1.7767992831418162</v>
      </c>
      <c r="E5" s="2" t="s">
        <v>144</v>
      </c>
      <c r="F5" s="3" t="str">
        <f t="shared" si="0"/>
        <v>Link to Auditor's Site</v>
      </c>
      <c r="G5" s="2" t="s">
        <v>1</v>
      </c>
      <c r="H5" s="2" t="s">
        <v>1</v>
      </c>
      <c r="I5" s="2" t="s">
        <v>35</v>
      </c>
      <c r="J5" s="2" t="s">
        <v>1</v>
      </c>
      <c r="K5" s="2" t="s">
        <v>1</v>
      </c>
      <c r="L5" s="2" t="s">
        <v>1</v>
      </c>
      <c r="M5" s="1">
        <v>400</v>
      </c>
      <c r="N5" s="2" t="s">
        <v>18</v>
      </c>
      <c r="O5" s="2" t="s">
        <v>8</v>
      </c>
      <c r="P5" s="2" t="s">
        <v>13</v>
      </c>
      <c r="Q5" s="2" t="s">
        <v>9</v>
      </c>
      <c r="R5" s="2" t="s">
        <v>1</v>
      </c>
      <c r="S5" s="2" t="s">
        <v>1</v>
      </c>
      <c r="T5" s="2" t="s">
        <v>10</v>
      </c>
      <c r="U5" s="2" t="s">
        <v>3</v>
      </c>
      <c r="V5" s="2" t="s">
        <v>4</v>
      </c>
      <c r="W5" s="2" t="s">
        <v>19</v>
      </c>
      <c r="X5" s="4">
        <v>36700</v>
      </c>
      <c r="Y5" s="4">
        <v>0</v>
      </c>
      <c r="Z5" s="4">
        <v>0</v>
      </c>
      <c r="AA5" s="4">
        <v>36700</v>
      </c>
      <c r="AB5" s="4">
        <v>0</v>
      </c>
      <c r="AC5" s="4">
        <v>12850</v>
      </c>
      <c r="AD5" s="2" t="s">
        <v>38</v>
      </c>
    </row>
    <row r="6" spans="1:30" x14ac:dyDescent="0.2">
      <c r="A6" s="2" t="s">
        <v>87</v>
      </c>
      <c r="B6" s="2" t="s">
        <v>70</v>
      </c>
      <c r="C6" s="2" t="s">
        <v>71</v>
      </c>
      <c r="D6" s="2">
        <v>2.6486749368813473E-2</v>
      </c>
      <c r="E6" s="2" t="s">
        <v>88</v>
      </c>
      <c r="F6" s="3" t="str">
        <f t="shared" si="0"/>
        <v>Link to Auditor's Site</v>
      </c>
      <c r="G6" s="2" t="s">
        <v>1</v>
      </c>
      <c r="H6" s="2" t="s">
        <v>1</v>
      </c>
      <c r="I6" s="2" t="s">
        <v>69</v>
      </c>
      <c r="J6" s="2" t="s">
        <v>1</v>
      </c>
      <c r="K6" s="2" t="s">
        <v>1</v>
      </c>
      <c r="L6" s="2" t="s">
        <v>1</v>
      </c>
      <c r="M6" s="1">
        <v>501</v>
      </c>
      <c r="N6" s="2" t="s">
        <v>28</v>
      </c>
      <c r="O6" s="2" t="s">
        <v>1</v>
      </c>
      <c r="P6" s="2" t="s">
        <v>69</v>
      </c>
      <c r="Q6" s="2" t="s">
        <v>9</v>
      </c>
      <c r="R6" s="2" t="s">
        <v>1</v>
      </c>
      <c r="S6" s="2" t="s">
        <v>1</v>
      </c>
      <c r="T6" s="2" t="s">
        <v>25</v>
      </c>
      <c r="U6" s="2" t="s">
        <v>3</v>
      </c>
      <c r="V6" s="2" t="s">
        <v>4</v>
      </c>
      <c r="W6" s="2" t="s">
        <v>26</v>
      </c>
      <c r="X6" s="4">
        <v>1100</v>
      </c>
      <c r="Y6" s="4">
        <v>0</v>
      </c>
      <c r="Z6" s="4">
        <v>0</v>
      </c>
      <c r="AA6" s="4">
        <v>1100</v>
      </c>
      <c r="AB6" s="4">
        <v>0</v>
      </c>
      <c r="AC6" s="4">
        <v>390</v>
      </c>
      <c r="AD6" s="2" t="s">
        <v>38</v>
      </c>
    </row>
    <row r="7" spans="1:30" x14ac:dyDescent="0.2">
      <c r="A7" s="2" t="s">
        <v>67</v>
      </c>
      <c r="B7" s="2" t="s">
        <v>70</v>
      </c>
      <c r="C7" s="2" t="s">
        <v>71</v>
      </c>
      <c r="D7" s="2">
        <v>5.4719991223662119E-2</v>
      </c>
      <c r="E7" s="2" t="s">
        <v>68</v>
      </c>
      <c r="F7" s="3" t="str">
        <f t="shared" si="0"/>
        <v>Link to Auditor's Site</v>
      </c>
      <c r="G7" s="2" t="s">
        <v>1</v>
      </c>
      <c r="H7" s="2" t="s">
        <v>1</v>
      </c>
      <c r="I7" s="2" t="s">
        <v>69</v>
      </c>
      <c r="J7" s="2" t="s">
        <v>1</v>
      </c>
      <c r="K7" s="2" t="s">
        <v>1</v>
      </c>
      <c r="L7" s="2" t="s">
        <v>1</v>
      </c>
      <c r="M7" s="1">
        <v>501</v>
      </c>
      <c r="N7" s="2" t="s">
        <v>28</v>
      </c>
      <c r="O7" s="2" t="s">
        <v>1</v>
      </c>
      <c r="P7" s="2" t="s">
        <v>69</v>
      </c>
      <c r="Q7" s="2" t="s">
        <v>9</v>
      </c>
      <c r="R7" s="2" t="s">
        <v>1</v>
      </c>
      <c r="S7" s="2" t="s">
        <v>1</v>
      </c>
      <c r="T7" s="2" t="s">
        <v>25</v>
      </c>
      <c r="U7" s="2" t="s">
        <v>3</v>
      </c>
      <c r="V7" s="2" t="s">
        <v>4</v>
      </c>
      <c r="W7" s="2" t="s">
        <v>26</v>
      </c>
      <c r="X7" s="4">
        <v>2200</v>
      </c>
      <c r="Y7" s="4">
        <v>0</v>
      </c>
      <c r="Z7" s="4">
        <v>0</v>
      </c>
      <c r="AA7" s="4">
        <v>2200</v>
      </c>
      <c r="AB7" s="4">
        <v>0</v>
      </c>
      <c r="AC7" s="4">
        <v>770</v>
      </c>
      <c r="AD7" s="2" t="s">
        <v>38</v>
      </c>
    </row>
    <row r="8" spans="1:30" x14ac:dyDescent="0.2">
      <c r="A8" s="2" t="s">
        <v>94</v>
      </c>
      <c r="B8" s="2" t="s">
        <v>96</v>
      </c>
      <c r="C8" s="2" t="s">
        <v>97</v>
      </c>
      <c r="D8" s="2">
        <v>3.2433969451693394</v>
      </c>
      <c r="E8" s="2" t="s">
        <v>95</v>
      </c>
      <c r="F8" s="3" t="str">
        <f t="shared" si="0"/>
        <v>Link to Auditor's Site</v>
      </c>
      <c r="G8" s="2" t="s">
        <v>1</v>
      </c>
      <c r="H8" s="2" t="s">
        <v>1</v>
      </c>
      <c r="I8" s="2" t="s">
        <v>69</v>
      </c>
      <c r="J8" s="2" t="s">
        <v>1</v>
      </c>
      <c r="K8" s="2" t="s">
        <v>1</v>
      </c>
      <c r="L8" s="2" t="s">
        <v>1</v>
      </c>
      <c r="M8" s="1">
        <v>501</v>
      </c>
      <c r="N8" s="2" t="s">
        <v>99</v>
      </c>
      <c r="O8" s="2" t="s">
        <v>1</v>
      </c>
      <c r="P8" s="2" t="s">
        <v>98</v>
      </c>
      <c r="Q8" s="2" t="s">
        <v>7</v>
      </c>
      <c r="R8" s="2" t="s">
        <v>1</v>
      </c>
      <c r="S8" s="2" t="s">
        <v>1</v>
      </c>
      <c r="T8" s="2" t="s">
        <v>20</v>
      </c>
      <c r="U8" s="2" t="s">
        <v>3</v>
      </c>
      <c r="V8" s="2" t="s">
        <v>4</v>
      </c>
      <c r="W8" s="2" t="s">
        <v>21</v>
      </c>
      <c r="X8" s="4">
        <v>43700</v>
      </c>
      <c r="Y8" s="4">
        <v>0</v>
      </c>
      <c r="Z8" s="4">
        <v>0</v>
      </c>
      <c r="AA8" s="4">
        <v>43700</v>
      </c>
      <c r="AB8" s="4">
        <v>0</v>
      </c>
      <c r="AC8" s="4">
        <v>15300</v>
      </c>
      <c r="AD8" s="2" t="s">
        <v>38</v>
      </c>
    </row>
    <row r="9" spans="1:30" x14ac:dyDescent="0.2">
      <c r="A9" s="2" t="s">
        <v>122</v>
      </c>
      <c r="B9" s="2" t="s">
        <v>124</v>
      </c>
      <c r="C9" s="2" t="s">
        <v>125</v>
      </c>
      <c r="D9" s="2">
        <v>0.13087637741790017</v>
      </c>
      <c r="E9" s="2" t="s">
        <v>123</v>
      </c>
      <c r="F9" s="3" t="str">
        <f t="shared" si="0"/>
        <v>Link to Auditor's Site</v>
      </c>
      <c r="G9" s="2" t="s">
        <v>1</v>
      </c>
      <c r="H9" s="2" t="s">
        <v>1</v>
      </c>
      <c r="I9" s="2" t="s">
        <v>69</v>
      </c>
      <c r="J9" s="2" t="s">
        <v>1</v>
      </c>
      <c r="K9" s="2" t="s">
        <v>1</v>
      </c>
      <c r="L9" s="2" t="s">
        <v>1</v>
      </c>
      <c r="M9" s="1">
        <v>501</v>
      </c>
      <c r="N9" s="2" t="s">
        <v>126</v>
      </c>
      <c r="O9" s="2" t="s">
        <v>1</v>
      </c>
      <c r="P9" s="2" t="s">
        <v>69</v>
      </c>
      <c r="Q9" s="2" t="s">
        <v>9</v>
      </c>
      <c r="R9" s="2" t="s">
        <v>1</v>
      </c>
      <c r="S9" s="2" t="s">
        <v>1</v>
      </c>
      <c r="T9" s="2" t="s">
        <v>25</v>
      </c>
      <c r="U9" s="2" t="s">
        <v>3</v>
      </c>
      <c r="V9" s="2" t="s">
        <v>4</v>
      </c>
      <c r="W9" s="2" t="s">
        <v>26</v>
      </c>
      <c r="X9" s="4">
        <v>2200</v>
      </c>
      <c r="Y9" s="4">
        <v>0</v>
      </c>
      <c r="Z9" s="4">
        <v>0</v>
      </c>
      <c r="AA9" s="4">
        <v>2200</v>
      </c>
      <c r="AB9" s="4">
        <v>0</v>
      </c>
      <c r="AC9" s="4">
        <v>770</v>
      </c>
      <c r="AD9" s="2" t="s">
        <v>38</v>
      </c>
    </row>
    <row r="10" spans="1:30" x14ac:dyDescent="0.2">
      <c r="A10" s="2" t="s">
        <v>109</v>
      </c>
      <c r="B10" s="2" t="s">
        <v>112</v>
      </c>
      <c r="C10" s="2" t="s">
        <v>112</v>
      </c>
      <c r="D10" s="2">
        <v>1.0676620712712701</v>
      </c>
      <c r="E10" s="2" t="s">
        <v>110</v>
      </c>
      <c r="F10" s="3" t="str">
        <f t="shared" si="0"/>
        <v>Link to Auditor's Site</v>
      </c>
      <c r="G10" s="2" t="s">
        <v>1</v>
      </c>
      <c r="H10" s="2" t="s">
        <v>1</v>
      </c>
      <c r="I10" s="2" t="s">
        <v>111</v>
      </c>
      <c r="J10" s="2" t="s">
        <v>1</v>
      </c>
      <c r="K10" s="2" t="s">
        <v>1</v>
      </c>
      <c r="L10" s="2" t="s">
        <v>1</v>
      </c>
      <c r="M10" s="1">
        <v>501</v>
      </c>
      <c r="N10" s="2" t="s">
        <v>113</v>
      </c>
      <c r="O10" s="2" t="s">
        <v>1</v>
      </c>
      <c r="P10" s="2" t="s">
        <v>111</v>
      </c>
      <c r="Q10" s="2" t="s">
        <v>7</v>
      </c>
      <c r="R10" s="2" t="s">
        <v>114</v>
      </c>
      <c r="S10" s="2" t="s">
        <v>1</v>
      </c>
      <c r="T10" s="2" t="s">
        <v>25</v>
      </c>
      <c r="U10" s="2" t="s">
        <v>3</v>
      </c>
      <c r="V10" s="2" t="s">
        <v>4</v>
      </c>
      <c r="W10" s="2" t="s">
        <v>26</v>
      </c>
      <c r="X10" s="4">
        <v>17900</v>
      </c>
      <c r="Y10" s="4">
        <v>0</v>
      </c>
      <c r="Z10" s="4">
        <v>0</v>
      </c>
      <c r="AA10" s="4">
        <v>17900</v>
      </c>
      <c r="AB10" s="4">
        <v>0</v>
      </c>
      <c r="AC10" s="4">
        <v>6270</v>
      </c>
      <c r="AD10" s="2" t="s">
        <v>38</v>
      </c>
    </row>
    <row r="11" spans="1:30" x14ac:dyDescent="0.2">
      <c r="A11" s="2" t="s">
        <v>135</v>
      </c>
      <c r="B11" s="2" t="s">
        <v>137</v>
      </c>
      <c r="C11" s="2" t="s">
        <v>137</v>
      </c>
      <c r="D11" s="2">
        <v>1.1564777142622338E-2</v>
      </c>
      <c r="E11" s="2" t="s">
        <v>136</v>
      </c>
      <c r="F11" s="3" t="str">
        <f t="shared" si="0"/>
        <v>Link to Auditor's Site</v>
      </c>
      <c r="G11" s="2" t="s">
        <v>1</v>
      </c>
      <c r="H11" s="2" t="s">
        <v>1</v>
      </c>
      <c r="I11" s="2" t="s">
        <v>74</v>
      </c>
      <c r="J11" s="2" t="s">
        <v>1</v>
      </c>
      <c r="K11" s="2" t="s">
        <v>1</v>
      </c>
      <c r="L11" s="2" t="s">
        <v>1</v>
      </c>
      <c r="M11" s="1">
        <v>501</v>
      </c>
      <c r="N11" s="2" t="s">
        <v>139</v>
      </c>
      <c r="O11" s="2" t="s">
        <v>1</v>
      </c>
      <c r="P11" s="2" t="s">
        <v>138</v>
      </c>
      <c r="Q11" s="2" t="s">
        <v>1</v>
      </c>
      <c r="R11" s="2" t="s">
        <v>1</v>
      </c>
      <c r="S11" s="2" t="s">
        <v>1</v>
      </c>
      <c r="T11" s="2" t="s">
        <v>140</v>
      </c>
      <c r="U11" s="2" t="s">
        <v>12</v>
      </c>
      <c r="V11" s="2" t="s">
        <v>4</v>
      </c>
      <c r="W11" s="2" t="s">
        <v>141</v>
      </c>
      <c r="X11" s="4">
        <v>1000</v>
      </c>
      <c r="Y11" s="4">
        <v>0</v>
      </c>
      <c r="Z11" s="4">
        <v>0</v>
      </c>
      <c r="AA11" s="4">
        <v>1000</v>
      </c>
      <c r="AB11" s="4">
        <v>0</v>
      </c>
      <c r="AC11" s="4">
        <v>350</v>
      </c>
      <c r="AD11" s="2" t="s">
        <v>38</v>
      </c>
    </row>
    <row r="12" spans="1:30" x14ac:dyDescent="0.2">
      <c r="A12" s="2" t="s">
        <v>78</v>
      </c>
      <c r="B12" s="2" t="s">
        <v>80</v>
      </c>
      <c r="C12" s="2" t="s">
        <v>81</v>
      </c>
      <c r="D12" s="2">
        <v>0.32326118789445435</v>
      </c>
      <c r="E12" s="2" t="s">
        <v>79</v>
      </c>
      <c r="F12" s="3" t="str">
        <f t="shared" si="0"/>
        <v>Link to Auditor's Site</v>
      </c>
      <c r="G12" s="2" t="s">
        <v>1</v>
      </c>
      <c r="H12" s="2" t="s">
        <v>1</v>
      </c>
      <c r="I12" s="2" t="s">
        <v>74</v>
      </c>
      <c r="J12" s="2" t="s">
        <v>1</v>
      </c>
      <c r="K12" s="2" t="s">
        <v>1</v>
      </c>
      <c r="L12" s="2" t="s">
        <v>1</v>
      </c>
      <c r="M12" s="1">
        <v>501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1</v>
      </c>
      <c r="T12" s="2" t="s">
        <v>1</v>
      </c>
      <c r="U12" s="2" t="s">
        <v>1</v>
      </c>
      <c r="V12" s="2" t="s">
        <v>4</v>
      </c>
      <c r="W12" s="2" t="s">
        <v>1</v>
      </c>
      <c r="X12" s="4">
        <v>11900</v>
      </c>
      <c r="Y12" s="4">
        <v>0</v>
      </c>
      <c r="Z12" s="4">
        <v>0</v>
      </c>
      <c r="AA12" s="4">
        <v>11900</v>
      </c>
      <c r="AB12" s="4">
        <v>0</v>
      </c>
      <c r="AC12" s="4">
        <v>4170</v>
      </c>
      <c r="AD12" s="2" t="s">
        <v>38</v>
      </c>
    </row>
    <row r="13" spans="1:30" x14ac:dyDescent="0.2">
      <c r="A13" s="2" t="s">
        <v>72</v>
      </c>
      <c r="B13" s="2" t="s">
        <v>75</v>
      </c>
      <c r="C13" s="2" t="s">
        <v>76</v>
      </c>
      <c r="D13" s="2">
        <v>0.51659137166535907</v>
      </c>
      <c r="E13" s="2" t="s">
        <v>73</v>
      </c>
      <c r="F13" s="3" t="str">
        <f t="shared" si="0"/>
        <v>Link to Auditor's Site</v>
      </c>
      <c r="G13" s="2" t="s">
        <v>1</v>
      </c>
      <c r="H13" s="2" t="s">
        <v>1</v>
      </c>
      <c r="I13" s="2" t="s">
        <v>74</v>
      </c>
      <c r="J13" s="2" t="s">
        <v>1</v>
      </c>
      <c r="K13" s="2" t="s">
        <v>1</v>
      </c>
      <c r="L13" s="2" t="s">
        <v>1</v>
      </c>
      <c r="M13" s="1">
        <v>501</v>
      </c>
      <c r="N13" s="2" t="s">
        <v>77</v>
      </c>
      <c r="O13" s="2" t="s">
        <v>1</v>
      </c>
      <c r="P13" s="2" t="s">
        <v>74</v>
      </c>
      <c r="Q13" s="2" t="s">
        <v>6</v>
      </c>
      <c r="R13" s="2" t="s">
        <v>1</v>
      </c>
      <c r="S13" s="2" t="s">
        <v>1</v>
      </c>
      <c r="T13" s="2" t="s">
        <v>25</v>
      </c>
      <c r="U13" s="2" t="s">
        <v>3</v>
      </c>
      <c r="V13" s="2" t="s">
        <v>4</v>
      </c>
      <c r="W13" s="2" t="s">
        <v>26</v>
      </c>
      <c r="X13" s="4">
        <v>39100</v>
      </c>
      <c r="Y13" s="4">
        <v>0</v>
      </c>
      <c r="Z13" s="4">
        <v>0</v>
      </c>
      <c r="AA13" s="4">
        <v>39100</v>
      </c>
      <c r="AB13" s="4">
        <v>0</v>
      </c>
      <c r="AC13" s="4">
        <v>13690</v>
      </c>
      <c r="AD13" s="2" t="s">
        <v>38</v>
      </c>
    </row>
    <row r="14" spans="1:30" x14ac:dyDescent="0.2">
      <c r="A14" s="2" t="s">
        <v>118</v>
      </c>
      <c r="B14" s="2" t="s">
        <v>120</v>
      </c>
      <c r="C14" s="2" t="s">
        <v>120</v>
      </c>
      <c r="D14" s="2">
        <v>4.883152448992595</v>
      </c>
      <c r="E14" s="2" t="s">
        <v>119</v>
      </c>
      <c r="F14" s="3" t="str">
        <f t="shared" si="0"/>
        <v>Link to Auditor's Site</v>
      </c>
      <c r="G14" s="2" t="s">
        <v>1</v>
      </c>
      <c r="H14" s="2" t="s">
        <v>1</v>
      </c>
      <c r="I14" s="2" t="s">
        <v>35</v>
      </c>
      <c r="J14" s="2" t="s">
        <v>1</v>
      </c>
      <c r="K14" s="2" t="s">
        <v>2</v>
      </c>
      <c r="L14" s="2" t="s">
        <v>1</v>
      </c>
      <c r="M14" s="1">
        <v>501</v>
      </c>
      <c r="N14" s="2" t="s">
        <v>1</v>
      </c>
      <c r="O14" s="2" t="s">
        <v>1</v>
      </c>
      <c r="P14" s="2" t="s">
        <v>121</v>
      </c>
      <c r="Q14" s="2" t="s">
        <v>1</v>
      </c>
      <c r="R14" s="2" t="s">
        <v>1</v>
      </c>
      <c r="S14" s="2" t="s">
        <v>1</v>
      </c>
      <c r="T14" s="2" t="s">
        <v>25</v>
      </c>
      <c r="U14" s="2" t="s">
        <v>3</v>
      </c>
      <c r="V14" s="2" t="s">
        <v>4</v>
      </c>
      <c r="W14" s="2" t="s">
        <v>26</v>
      </c>
      <c r="X14" s="4">
        <v>38300</v>
      </c>
      <c r="Y14" s="4">
        <v>0</v>
      </c>
      <c r="Z14" s="4">
        <v>0</v>
      </c>
      <c r="AA14" s="4">
        <v>38300</v>
      </c>
      <c r="AB14" s="4">
        <v>0</v>
      </c>
      <c r="AC14" s="4">
        <v>13410</v>
      </c>
      <c r="AD14" s="2" t="s">
        <v>38</v>
      </c>
    </row>
    <row r="15" spans="1:30" x14ac:dyDescent="0.2">
      <c r="A15" s="2" t="s">
        <v>40</v>
      </c>
      <c r="B15" s="2" t="s">
        <v>42</v>
      </c>
      <c r="C15" s="2" t="s">
        <v>42</v>
      </c>
      <c r="D15" s="2">
        <v>0.79143625472778634</v>
      </c>
      <c r="E15" s="2" t="s">
        <v>41</v>
      </c>
      <c r="F15" s="3" t="str">
        <f t="shared" si="0"/>
        <v>Link to Auditor's Site</v>
      </c>
      <c r="G15" s="2" t="s">
        <v>1</v>
      </c>
      <c r="H15" s="2" t="s">
        <v>1</v>
      </c>
      <c r="I15" s="2" t="s">
        <v>35</v>
      </c>
      <c r="J15" s="2" t="s">
        <v>1</v>
      </c>
      <c r="K15" s="2" t="s">
        <v>2</v>
      </c>
      <c r="L15" s="2" t="s">
        <v>1</v>
      </c>
      <c r="M15" s="1">
        <v>501</v>
      </c>
      <c r="N15" s="2" t="s">
        <v>43</v>
      </c>
      <c r="O15" s="2" t="s">
        <v>1</v>
      </c>
      <c r="P15" s="2" t="s">
        <v>35</v>
      </c>
      <c r="Q15" s="2" t="s">
        <v>2</v>
      </c>
      <c r="R15" s="2" t="s">
        <v>1</v>
      </c>
      <c r="S15" s="2" t="s">
        <v>1</v>
      </c>
      <c r="T15" s="2" t="s">
        <v>25</v>
      </c>
      <c r="U15" s="2" t="s">
        <v>3</v>
      </c>
      <c r="V15" s="2" t="s">
        <v>4</v>
      </c>
      <c r="W15" s="2" t="s">
        <v>26</v>
      </c>
      <c r="X15" s="4">
        <v>27700</v>
      </c>
      <c r="Y15" s="4">
        <v>0</v>
      </c>
      <c r="Z15" s="4">
        <v>0</v>
      </c>
      <c r="AA15" s="4">
        <v>27700</v>
      </c>
      <c r="AB15" s="4">
        <v>0</v>
      </c>
      <c r="AC15" s="4">
        <v>9700</v>
      </c>
      <c r="AD15" s="2" t="s">
        <v>38</v>
      </c>
    </row>
    <row r="16" spans="1:30" x14ac:dyDescent="0.2">
      <c r="A16" s="2" t="s">
        <v>152</v>
      </c>
      <c r="B16" s="2" t="s">
        <v>154</v>
      </c>
      <c r="C16" s="2" t="s">
        <v>155</v>
      </c>
      <c r="D16" s="2">
        <v>2.0252904210301561</v>
      </c>
      <c r="E16" s="2" t="s">
        <v>153</v>
      </c>
      <c r="F16" s="3" t="str">
        <f t="shared" si="0"/>
        <v>Link to Auditor's Site</v>
      </c>
      <c r="G16" s="2" t="s">
        <v>1</v>
      </c>
      <c r="H16" s="2" t="s">
        <v>151</v>
      </c>
      <c r="I16" s="2" t="s">
        <v>35</v>
      </c>
      <c r="J16" s="2" t="s">
        <v>1</v>
      </c>
      <c r="K16" s="2" t="s">
        <v>1</v>
      </c>
      <c r="L16" s="2" t="s">
        <v>1</v>
      </c>
      <c r="M16" s="1">
        <v>501</v>
      </c>
      <c r="N16" s="2" t="s">
        <v>29</v>
      </c>
      <c r="O16" s="2" t="s">
        <v>1</v>
      </c>
      <c r="P16" s="2" t="s">
        <v>142</v>
      </c>
      <c r="Q16" s="2" t="s">
        <v>2</v>
      </c>
      <c r="R16" s="2" t="s">
        <v>1</v>
      </c>
      <c r="S16" s="2" t="s">
        <v>1</v>
      </c>
      <c r="T16" s="2" t="s">
        <v>10</v>
      </c>
      <c r="U16" s="2" t="s">
        <v>3</v>
      </c>
      <c r="V16" s="2" t="s">
        <v>4</v>
      </c>
      <c r="W16" s="2" t="s">
        <v>22</v>
      </c>
      <c r="X16" s="4">
        <v>34200</v>
      </c>
      <c r="Y16" s="4">
        <v>0</v>
      </c>
      <c r="Z16" s="4">
        <v>0</v>
      </c>
      <c r="AA16" s="4">
        <v>34200</v>
      </c>
      <c r="AB16" s="4">
        <v>0</v>
      </c>
      <c r="AC16" s="4">
        <v>11970</v>
      </c>
      <c r="AD16" s="2" t="s">
        <v>38</v>
      </c>
    </row>
    <row r="17" spans="1:30" x14ac:dyDescent="0.2">
      <c r="A17" s="2" t="s">
        <v>33</v>
      </c>
      <c r="B17" s="2" t="s">
        <v>36</v>
      </c>
      <c r="C17" s="2" t="s">
        <v>37</v>
      </c>
      <c r="D17" s="2">
        <v>0.20493046390585704</v>
      </c>
      <c r="E17" s="2" t="s">
        <v>34</v>
      </c>
      <c r="F17" s="3" t="str">
        <f t="shared" si="0"/>
        <v>Link to Auditor's Site</v>
      </c>
      <c r="G17" s="2" t="s">
        <v>1</v>
      </c>
      <c r="H17" s="2" t="s">
        <v>1</v>
      </c>
      <c r="I17" s="2" t="s">
        <v>35</v>
      </c>
      <c r="J17" s="2" t="s">
        <v>1</v>
      </c>
      <c r="K17" s="2" t="s">
        <v>1</v>
      </c>
      <c r="L17" s="2" t="s">
        <v>1</v>
      </c>
      <c r="M17" s="1">
        <v>501</v>
      </c>
      <c r="N17" s="2" t="s">
        <v>1</v>
      </c>
      <c r="O17" s="2" t="s">
        <v>1</v>
      </c>
      <c r="P17" s="2" t="s">
        <v>1</v>
      </c>
      <c r="Q17" s="2" t="s">
        <v>1</v>
      </c>
      <c r="R17" s="2" t="s">
        <v>1</v>
      </c>
      <c r="S17" s="2" t="s">
        <v>1</v>
      </c>
      <c r="T17" s="2" t="s">
        <v>1</v>
      </c>
      <c r="U17" s="2" t="s">
        <v>1</v>
      </c>
      <c r="V17" s="2" t="s">
        <v>4</v>
      </c>
      <c r="W17" s="2" t="s">
        <v>1</v>
      </c>
      <c r="X17" s="4">
        <v>14900</v>
      </c>
      <c r="Y17" s="4">
        <v>0</v>
      </c>
      <c r="Z17" s="4">
        <v>0</v>
      </c>
      <c r="AA17" s="4">
        <v>14900</v>
      </c>
      <c r="AB17" s="4">
        <v>0</v>
      </c>
      <c r="AC17" s="4">
        <v>5220</v>
      </c>
      <c r="AD17" s="2" t="s">
        <v>38</v>
      </c>
    </row>
    <row r="18" spans="1:30" x14ac:dyDescent="0.2">
      <c r="A18" s="2" t="s">
        <v>56</v>
      </c>
      <c r="B18" s="2" t="s">
        <v>36</v>
      </c>
      <c r="C18" s="2" t="s">
        <v>37</v>
      </c>
      <c r="D18" s="2">
        <v>11.07803867928947</v>
      </c>
      <c r="E18" s="2" t="s">
        <v>57</v>
      </c>
      <c r="F18" s="3" t="str">
        <f t="shared" si="0"/>
        <v>Link to Auditor's Site</v>
      </c>
      <c r="G18" s="2" t="s">
        <v>1</v>
      </c>
      <c r="H18" s="2" t="s">
        <v>1</v>
      </c>
      <c r="I18" s="2" t="s">
        <v>35</v>
      </c>
      <c r="J18" s="2" t="s">
        <v>1</v>
      </c>
      <c r="K18" s="2" t="s">
        <v>1</v>
      </c>
      <c r="L18" s="2" t="s">
        <v>1</v>
      </c>
      <c r="M18" s="1">
        <v>502</v>
      </c>
      <c r="N18" s="2" t="s">
        <v>24</v>
      </c>
      <c r="O18" s="2" t="s">
        <v>1</v>
      </c>
      <c r="P18" s="2" t="s">
        <v>58</v>
      </c>
      <c r="Q18" s="2" t="s">
        <v>1</v>
      </c>
      <c r="R18" s="2" t="s">
        <v>1</v>
      </c>
      <c r="S18" s="2" t="s">
        <v>1</v>
      </c>
      <c r="T18" s="2" t="s">
        <v>5</v>
      </c>
      <c r="U18" s="2" t="s">
        <v>3</v>
      </c>
      <c r="V18" s="2" t="s">
        <v>4</v>
      </c>
      <c r="W18" s="2" t="s">
        <v>31</v>
      </c>
      <c r="X18" s="4">
        <v>44300</v>
      </c>
      <c r="Y18" s="4">
        <v>0</v>
      </c>
      <c r="Z18" s="4">
        <v>0</v>
      </c>
      <c r="AA18" s="4">
        <v>44300</v>
      </c>
      <c r="AB18" s="4">
        <v>0</v>
      </c>
      <c r="AC18" s="4">
        <v>15510</v>
      </c>
      <c r="AD18" s="2" t="s">
        <v>38</v>
      </c>
    </row>
    <row r="19" spans="1:30" x14ac:dyDescent="0.2">
      <c r="A19" s="2" t="s">
        <v>115</v>
      </c>
      <c r="B19" s="2" t="s">
        <v>54</v>
      </c>
      <c r="C19" s="2" t="s">
        <v>54</v>
      </c>
      <c r="D19" s="2">
        <v>17.440243905592659</v>
      </c>
      <c r="E19" s="2" t="s">
        <v>116</v>
      </c>
      <c r="F19" s="3" t="str">
        <f t="shared" si="0"/>
        <v>Link to Auditor's Site</v>
      </c>
      <c r="G19" s="2" t="s">
        <v>1</v>
      </c>
      <c r="H19" s="2" t="s">
        <v>1</v>
      </c>
      <c r="I19" s="2" t="s">
        <v>23</v>
      </c>
      <c r="J19" s="2" t="s">
        <v>1</v>
      </c>
      <c r="K19" s="2" t="s">
        <v>1</v>
      </c>
      <c r="L19" s="2" t="s">
        <v>1</v>
      </c>
      <c r="M19" s="1">
        <v>502</v>
      </c>
      <c r="N19" s="2" t="s">
        <v>117</v>
      </c>
      <c r="O19" s="2" t="s">
        <v>1</v>
      </c>
      <c r="P19" s="2" t="s">
        <v>23</v>
      </c>
      <c r="Q19" s="2" t="s">
        <v>2</v>
      </c>
      <c r="R19" s="2" t="s">
        <v>1</v>
      </c>
      <c r="S19" s="2" t="s">
        <v>1</v>
      </c>
      <c r="T19" s="2" t="s">
        <v>25</v>
      </c>
      <c r="U19" s="2" t="s">
        <v>3</v>
      </c>
      <c r="V19" s="2" t="s">
        <v>4</v>
      </c>
      <c r="W19" s="2" t="s">
        <v>26</v>
      </c>
      <c r="X19" s="4">
        <v>70600</v>
      </c>
      <c r="Y19" s="4">
        <v>0</v>
      </c>
      <c r="Z19" s="4">
        <v>0</v>
      </c>
      <c r="AA19" s="4">
        <v>70600</v>
      </c>
      <c r="AB19" s="4">
        <v>0</v>
      </c>
      <c r="AC19" s="4">
        <v>24710</v>
      </c>
      <c r="AD19" s="2" t="s">
        <v>38</v>
      </c>
    </row>
    <row r="20" spans="1:30" x14ac:dyDescent="0.2">
      <c r="A20" s="2" t="s">
        <v>51</v>
      </c>
      <c r="B20" s="2" t="s">
        <v>53</v>
      </c>
      <c r="C20" s="2" t="s">
        <v>54</v>
      </c>
      <c r="D20" s="2">
        <v>7.3917677965056383E-2</v>
      </c>
      <c r="E20" s="2" t="s">
        <v>52</v>
      </c>
      <c r="F20" s="3" t="str">
        <f t="shared" si="0"/>
        <v>Link to Auditor's Site</v>
      </c>
      <c r="G20" s="2" t="s">
        <v>1</v>
      </c>
      <c r="H20" s="2" t="s">
        <v>1</v>
      </c>
      <c r="I20" s="2" t="s">
        <v>23</v>
      </c>
      <c r="J20" s="2" t="s">
        <v>1</v>
      </c>
      <c r="K20" s="2" t="s">
        <v>1</v>
      </c>
      <c r="L20" s="2" t="s">
        <v>1</v>
      </c>
      <c r="M20" s="1">
        <v>501</v>
      </c>
      <c r="N20" s="2" t="s">
        <v>55</v>
      </c>
      <c r="O20" s="2" t="s">
        <v>1</v>
      </c>
      <c r="P20" s="2" t="s">
        <v>23</v>
      </c>
      <c r="Q20" s="2" t="s">
        <v>2</v>
      </c>
      <c r="R20" s="2" t="s">
        <v>1</v>
      </c>
      <c r="S20" s="2" t="s">
        <v>1</v>
      </c>
      <c r="T20" s="2" t="s">
        <v>25</v>
      </c>
      <c r="U20" s="2" t="s">
        <v>3</v>
      </c>
      <c r="V20" s="2" t="s">
        <v>4</v>
      </c>
      <c r="W20" s="2" t="s">
        <v>26</v>
      </c>
      <c r="X20" s="4">
        <v>300</v>
      </c>
      <c r="Y20" s="4">
        <v>0</v>
      </c>
      <c r="Z20" s="4">
        <v>0</v>
      </c>
      <c r="AA20" s="4">
        <v>300</v>
      </c>
      <c r="AB20" s="4">
        <v>0</v>
      </c>
      <c r="AC20" s="4">
        <v>110</v>
      </c>
      <c r="AD20" s="2" t="s">
        <v>38</v>
      </c>
    </row>
    <row r="21" spans="1:30" x14ac:dyDescent="0.2">
      <c r="A21" s="2" t="s">
        <v>59</v>
      </c>
      <c r="B21" s="2" t="s">
        <v>61</v>
      </c>
      <c r="C21" s="2" t="s">
        <v>62</v>
      </c>
      <c r="D21" s="2">
        <v>2.9676127648371784</v>
      </c>
      <c r="E21" s="2" t="s">
        <v>60</v>
      </c>
      <c r="F21" s="3" t="str">
        <f t="shared" si="0"/>
        <v>Link to Auditor's Site</v>
      </c>
      <c r="G21" s="2" t="s">
        <v>1</v>
      </c>
      <c r="H21" s="2" t="s">
        <v>1</v>
      </c>
      <c r="I21" s="2" t="s">
        <v>23</v>
      </c>
      <c r="J21" s="2" t="s">
        <v>1</v>
      </c>
      <c r="K21" s="2" t="s">
        <v>2</v>
      </c>
      <c r="L21" s="2" t="s">
        <v>1</v>
      </c>
      <c r="M21" s="1">
        <v>501</v>
      </c>
      <c r="N21" s="2" t="s">
        <v>64</v>
      </c>
      <c r="O21" s="2" t="s">
        <v>1</v>
      </c>
      <c r="P21" s="2" t="s">
        <v>63</v>
      </c>
      <c r="Q21" s="2" t="s">
        <v>1</v>
      </c>
      <c r="R21" s="2" t="s">
        <v>1</v>
      </c>
      <c r="S21" s="2" t="s">
        <v>1</v>
      </c>
      <c r="T21" s="2" t="s">
        <v>25</v>
      </c>
      <c r="U21" s="2" t="s">
        <v>3</v>
      </c>
      <c r="V21" s="2" t="s">
        <v>4</v>
      </c>
      <c r="W21" s="2" t="s">
        <v>26</v>
      </c>
      <c r="X21" s="4">
        <v>16300</v>
      </c>
      <c r="Y21" s="4">
        <v>0</v>
      </c>
      <c r="Z21" s="4">
        <v>0</v>
      </c>
      <c r="AA21" s="4">
        <v>16300</v>
      </c>
      <c r="AB21" s="4">
        <v>0</v>
      </c>
      <c r="AC21" s="4">
        <v>5710</v>
      </c>
      <c r="AD21" s="2" t="s">
        <v>38</v>
      </c>
    </row>
    <row r="22" spans="1:30" x14ac:dyDescent="0.2">
      <c r="A22" s="2" t="s">
        <v>65</v>
      </c>
      <c r="B22" s="2" t="s">
        <v>61</v>
      </c>
      <c r="C22" s="2" t="s">
        <v>62</v>
      </c>
      <c r="D22" s="2">
        <v>1.6920199959352205</v>
      </c>
      <c r="E22" s="2" t="s">
        <v>66</v>
      </c>
      <c r="F22" s="3" t="str">
        <f t="shared" si="0"/>
        <v>Link to Auditor's Site</v>
      </c>
      <c r="G22" s="2" t="s">
        <v>1</v>
      </c>
      <c r="H22" s="2" t="s">
        <v>1</v>
      </c>
      <c r="I22" s="2" t="s">
        <v>30</v>
      </c>
      <c r="J22" s="2" t="s">
        <v>1</v>
      </c>
      <c r="K22" s="2" t="s">
        <v>1</v>
      </c>
      <c r="L22" s="2" t="s">
        <v>1</v>
      </c>
      <c r="M22" s="1">
        <v>501</v>
      </c>
      <c r="N22" s="2" t="s">
        <v>64</v>
      </c>
      <c r="O22" s="2" t="s">
        <v>1</v>
      </c>
      <c r="P22" s="2" t="s">
        <v>63</v>
      </c>
      <c r="Q22" s="2" t="s">
        <v>1</v>
      </c>
      <c r="R22" s="2" t="s">
        <v>1</v>
      </c>
      <c r="S22" s="2" t="s">
        <v>1</v>
      </c>
      <c r="T22" s="2" t="s">
        <v>25</v>
      </c>
      <c r="U22" s="2" t="s">
        <v>3</v>
      </c>
      <c r="V22" s="2" t="s">
        <v>4</v>
      </c>
      <c r="W22" s="2" t="s">
        <v>26</v>
      </c>
      <c r="X22" s="4">
        <v>17500</v>
      </c>
      <c r="Y22" s="4">
        <v>0</v>
      </c>
      <c r="Z22" s="4">
        <v>0</v>
      </c>
      <c r="AA22" s="4">
        <v>17500</v>
      </c>
      <c r="AB22" s="4">
        <v>0</v>
      </c>
      <c r="AC22" s="4">
        <v>6130</v>
      </c>
      <c r="AD22" s="2" t="s">
        <v>38</v>
      </c>
    </row>
    <row r="23" spans="1:30" x14ac:dyDescent="0.2">
      <c r="A23" s="2" t="s">
        <v>133</v>
      </c>
      <c r="B23" s="2" t="s">
        <v>102</v>
      </c>
      <c r="C23" s="2" t="s">
        <v>102</v>
      </c>
      <c r="D23" s="2">
        <v>0.24233094188632714</v>
      </c>
      <c r="E23" s="2" t="s">
        <v>134</v>
      </c>
      <c r="F23" s="3" t="str">
        <f t="shared" si="0"/>
        <v>Link to Auditor's Site</v>
      </c>
      <c r="G23" s="2" t="s">
        <v>1</v>
      </c>
      <c r="H23" s="2" t="s">
        <v>1</v>
      </c>
      <c r="I23" s="2" t="s">
        <v>23</v>
      </c>
      <c r="J23" s="2" t="s">
        <v>1</v>
      </c>
      <c r="K23" s="2" t="s">
        <v>1</v>
      </c>
      <c r="L23" s="2" t="s">
        <v>1</v>
      </c>
      <c r="M23" s="1">
        <v>501</v>
      </c>
      <c r="N23" s="2" t="s">
        <v>1</v>
      </c>
      <c r="O23" s="2" t="s">
        <v>1</v>
      </c>
      <c r="P23" s="2" t="s">
        <v>39</v>
      </c>
      <c r="Q23" s="2" t="s">
        <v>1</v>
      </c>
      <c r="R23" s="2" t="s">
        <v>1</v>
      </c>
      <c r="S23" s="2" t="s">
        <v>1</v>
      </c>
      <c r="T23" s="2" t="s">
        <v>16</v>
      </c>
      <c r="U23" s="2" t="s">
        <v>3</v>
      </c>
      <c r="V23" s="2" t="s">
        <v>4</v>
      </c>
      <c r="W23" s="2" t="s">
        <v>27</v>
      </c>
      <c r="X23" s="4">
        <v>18000</v>
      </c>
      <c r="Y23" s="4">
        <v>0</v>
      </c>
      <c r="Z23" s="4">
        <v>0</v>
      </c>
      <c r="AA23" s="4">
        <v>18000</v>
      </c>
      <c r="AB23" s="4">
        <v>0</v>
      </c>
      <c r="AC23" s="4">
        <v>6300</v>
      </c>
      <c r="AD23" s="2" t="s">
        <v>38</v>
      </c>
    </row>
    <row r="24" spans="1:30" x14ac:dyDescent="0.2">
      <c r="A24" s="2" t="s">
        <v>131</v>
      </c>
      <c r="B24" s="2" t="s">
        <v>102</v>
      </c>
      <c r="C24" s="2" t="s">
        <v>102</v>
      </c>
      <c r="D24" s="2">
        <v>1.6378937002718925</v>
      </c>
      <c r="E24" s="2" t="s">
        <v>132</v>
      </c>
      <c r="F24" s="3" t="str">
        <f t="shared" si="0"/>
        <v>Link to Auditor's Site</v>
      </c>
      <c r="G24" s="2" t="s">
        <v>1</v>
      </c>
      <c r="H24" s="2" t="s">
        <v>1</v>
      </c>
      <c r="I24" s="2" t="s">
        <v>35</v>
      </c>
      <c r="J24" s="2" t="s">
        <v>1</v>
      </c>
      <c r="K24" s="2" t="s">
        <v>1</v>
      </c>
      <c r="L24" s="2" t="s">
        <v>1</v>
      </c>
      <c r="M24" s="1">
        <v>501</v>
      </c>
      <c r="N24" s="2" t="s">
        <v>1</v>
      </c>
      <c r="O24" s="2" t="s">
        <v>1</v>
      </c>
      <c r="P24" s="2" t="s">
        <v>39</v>
      </c>
      <c r="Q24" s="2" t="s">
        <v>1</v>
      </c>
      <c r="R24" s="2" t="s">
        <v>1</v>
      </c>
      <c r="S24" s="2" t="s">
        <v>1</v>
      </c>
      <c r="T24" s="2" t="s">
        <v>16</v>
      </c>
      <c r="U24" s="2" t="s">
        <v>3</v>
      </c>
      <c r="V24" s="2" t="s">
        <v>4</v>
      </c>
      <c r="W24" s="2" t="s">
        <v>27</v>
      </c>
      <c r="X24" s="4">
        <v>12900</v>
      </c>
      <c r="Y24" s="4">
        <v>0</v>
      </c>
      <c r="Z24" s="4">
        <v>0</v>
      </c>
      <c r="AA24" s="4">
        <v>12900</v>
      </c>
      <c r="AB24" s="4">
        <v>0</v>
      </c>
      <c r="AC24" s="4">
        <v>4520</v>
      </c>
      <c r="AD24" s="2" t="s">
        <v>38</v>
      </c>
    </row>
    <row r="25" spans="1:30" x14ac:dyDescent="0.2">
      <c r="A25" s="2" t="s">
        <v>100</v>
      </c>
      <c r="B25" s="2" t="s">
        <v>102</v>
      </c>
      <c r="C25" s="2" t="s">
        <v>102</v>
      </c>
      <c r="D25" s="2">
        <v>1.4215890075037745</v>
      </c>
      <c r="E25" s="2" t="s">
        <v>101</v>
      </c>
      <c r="F25" s="3" t="str">
        <f t="shared" si="0"/>
        <v>Link to Auditor's Site</v>
      </c>
      <c r="G25" s="2" t="s">
        <v>1</v>
      </c>
      <c r="H25" s="2" t="s">
        <v>1</v>
      </c>
      <c r="I25" s="2" t="s">
        <v>35</v>
      </c>
      <c r="J25" s="2" t="s">
        <v>1</v>
      </c>
      <c r="K25" s="2" t="s">
        <v>1</v>
      </c>
      <c r="L25" s="2" t="s">
        <v>1</v>
      </c>
      <c r="M25" s="1">
        <v>501</v>
      </c>
      <c r="N25" s="2" t="s">
        <v>1</v>
      </c>
      <c r="O25" s="2" t="s">
        <v>1</v>
      </c>
      <c r="P25" s="2" t="s">
        <v>39</v>
      </c>
      <c r="Q25" s="2" t="s">
        <v>1</v>
      </c>
      <c r="R25" s="2" t="s">
        <v>1</v>
      </c>
      <c r="S25" s="2" t="s">
        <v>1</v>
      </c>
      <c r="T25" s="2" t="s">
        <v>16</v>
      </c>
      <c r="U25" s="2" t="s">
        <v>3</v>
      </c>
      <c r="V25" s="2" t="s">
        <v>4</v>
      </c>
      <c r="W25" s="2" t="s">
        <v>27</v>
      </c>
      <c r="X25" s="4">
        <v>11800</v>
      </c>
      <c r="Y25" s="4">
        <v>0</v>
      </c>
      <c r="Z25" s="4">
        <v>0</v>
      </c>
      <c r="AA25" s="4">
        <v>11800</v>
      </c>
      <c r="AB25" s="4">
        <v>0</v>
      </c>
      <c r="AC25" s="4">
        <v>4130</v>
      </c>
      <c r="AD25" s="2" t="s">
        <v>38</v>
      </c>
    </row>
    <row r="26" spans="1:30" x14ac:dyDescent="0.2">
      <c r="A26" s="2" t="s">
        <v>82</v>
      </c>
      <c r="B26" s="2" t="s">
        <v>84</v>
      </c>
      <c r="C26" s="2" t="s">
        <v>85</v>
      </c>
      <c r="D26" s="2">
        <v>2.0021643401581541</v>
      </c>
      <c r="E26" s="2" t="s">
        <v>83</v>
      </c>
      <c r="F26" s="3" t="str">
        <f t="shared" si="0"/>
        <v>Link to Auditor's Site</v>
      </c>
      <c r="G26" s="2" t="s">
        <v>1</v>
      </c>
      <c r="H26" s="2" t="s">
        <v>1</v>
      </c>
      <c r="I26" s="2" t="s">
        <v>35</v>
      </c>
      <c r="J26" s="2" t="s">
        <v>1</v>
      </c>
      <c r="K26" s="2" t="s">
        <v>1</v>
      </c>
      <c r="L26" s="2" t="s">
        <v>1</v>
      </c>
      <c r="M26" s="1">
        <v>501</v>
      </c>
      <c r="N26" s="2" t="s">
        <v>1</v>
      </c>
      <c r="O26" s="2" t="s">
        <v>1</v>
      </c>
      <c r="P26" s="2" t="s">
        <v>86</v>
      </c>
      <c r="Q26" s="2" t="s">
        <v>1</v>
      </c>
      <c r="R26" s="2" t="s">
        <v>1</v>
      </c>
      <c r="S26" s="2" t="s">
        <v>1</v>
      </c>
      <c r="T26" s="2" t="s">
        <v>25</v>
      </c>
      <c r="U26" s="2" t="s">
        <v>3</v>
      </c>
      <c r="V26" s="2" t="s">
        <v>4</v>
      </c>
      <c r="W26" s="2" t="s">
        <v>26</v>
      </c>
      <c r="X26" s="4">
        <v>28800</v>
      </c>
      <c r="Y26" s="4">
        <v>0</v>
      </c>
      <c r="Z26" s="4">
        <v>0</v>
      </c>
      <c r="AA26" s="4">
        <v>28800</v>
      </c>
      <c r="AB26" s="4">
        <v>0</v>
      </c>
      <c r="AC26" s="4">
        <v>10080</v>
      </c>
      <c r="AD26" s="2" t="s">
        <v>38</v>
      </c>
    </row>
    <row r="27" spans="1:30" x14ac:dyDescent="0.2">
      <c r="A27" s="2" t="s">
        <v>127</v>
      </c>
      <c r="B27" s="2" t="s">
        <v>129</v>
      </c>
      <c r="C27" s="2" t="s">
        <v>129</v>
      </c>
      <c r="D27" s="2">
        <v>1.8629583748633232</v>
      </c>
      <c r="E27" s="2" t="s">
        <v>128</v>
      </c>
      <c r="F27" s="3" t="str">
        <f t="shared" si="0"/>
        <v>Link to Auditor's Site</v>
      </c>
      <c r="G27" s="2" t="s">
        <v>1</v>
      </c>
      <c r="H27" s="2" t="s">
        <v>1</v>
      </c>
      <c r="I27" s="2" t="s">
        <v>35</v>
      </c>
      <c r="J27" s="2" t="s">
        <v>1</v>
      </c>
      <c r="K27" s="2" t="s">
        <v>1</v>
      </c>
      <c r="L27" s="2" t="s">
        <v>1</v>
      </c>
      <c r="M27" s="1">
        <v>501</v>
      </c>
      <c r="N27" s="2" t="s">
        <v>130</v>
      </c>
      <c r="O27" s="2" t="s">
        <v>1</v>
      </c>
      <c r="P27" s="2" t="s">
        <v>35</v>
      </c>
      <c r="Q27" s="2" t="s">
        <v>2</v>
      </c>
      <c r="R27" s="2" t="s">
        <v>1</v>
      </c>
      <c r="S27" s="2" t="s">
        <v>1</v>
      </c>
      <c r="T27" s="2" t="s">
        <v>25</v>
      </c>
      <c r="U27" s="2" t="s">
        <v>3</v>
      </c>
      <c r="V27" s="2" t="s">
        <v>4</v>
      </c>
      <c r="W27" s="2" t="s">
        <v>26</v>
      </c>
      <c r="X27" s="4">
        <v>11600</v>
      </c>
      <c r="Y27" s="4">
        <v>0</v>
      </c>
      <c r="Z27" s="4">
        <v>0</v>
      </c>
      <c r="AA27" s="4">
        <v>11600</v>
      </c>
      <c r="AB27" s="4">
        <v>0</v>
      </c>
      <c r="AC27" s="4">
        <v>4060</v>
      </c>
      <c r="AD27" s="2" t="s">
        <v>38</v>
      </c>
    </row>
    <row r="28" spans="1:30" x14ac:dyDescent="0.2">
      <c r="A28" s="2" t="s">
        <v>89</v>
      </c>
      <c r="B28" s="2" t="s">
        <v>91</v>
      </c>
      <c r="C28" s="2" t="s">
        <v>92</v>
      </c>
      <c r="D28" s="2">
        <v>0.2508443988365513</v>
      </c>
      <c r="E28" s="2" t="s">
        <v>90</v>
      </c>
      <c r="F28" s="3" t="str">
        <f t="shared" si="0"/>
        <v>Link to Auditor's Site</v>
      </c>
      <c r="G28" s="2" t="s">
        <v>1</v>
      </c>
      <c r="H28" s="2" t="s">
        <v>1</v>
      </c>
      <c r="I28" s="2" t="s">
        <v>35</v>
      </c>
      <c r="J28" s="2" t="s">
        <v>1</v>
      </c>
      <c r="K28" s="2" t="s">
        <v>1</v>
      </c>
      <c r="L28" s="2" t="s">
        <v>1</v>
      </c>
      <c r="M28" s="1">
        <v>501</v>
      </c>
      <c r="N28" s="2" t="s">
        <v>93</v>
      </c>
      <c r="O28" s="2" t="s">
        <v>1</v>
      </c>
      <c r="P28" s="2" t="s">
        <v>35</v>
      </c>
      <c r="Q28" s="2" t="s">
        <v>2</v>
      </c>
      <c r="R28" s="2" t="s">
        <v>1</v>
      </c>
      <c r="S28" s="2" t="s">
        <v>1</v>
      </c>
      <c r="T28" s="2" t="s">
        <v>25</v>
      </c>
      <c r="U28" s="2" t="s">
        <v>3</v>
      </c>
      <c r="V28" s="2" t="s">
        <v>4</v>
      </c>
      <c r="W28" s="2" t="s">
        <v>26</v>
      </c>
      <c r="X28" s="4">
        <v>4300</v>
      </c>
      <c r="Y28" s="4">
        <v>0</v>
      </c>
      <c r="Z28" s="4">
        <v>0</v>
      </c>
      <c r="AA28" s="4">
        <v>4300</v>
      </c>
      <c r="AB28" s="4">
        <v>0</v>
      </c>
      <c r="AC28" s="4">
        <v>1510</v>
      </c>
      <c r="AD28" s="2" t="s">
        <v>38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Hiram Village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2022-09-02T19:44:05Z</dcterms:modified>
</cp:coreProperties>
</file>