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D631601A-DC16-4B9E-AFBE-DDE33B9C6E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gadore Vacant Parcels" sheetId="1" r:id="rId1"/>
  </sheets>
  <definedNames>
    <definedName name="_xlnm._FilterDatabase" localSheetId="0" hidden="1">'Mogadore Vacant Parcels'!$A$1:$AD$14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<sst xmlns="http://schemas.openxmlformats.org/spreadsheetml/2006/main" count="303" uniqueCount="124">
  <si>
    <t>CAMA</t>
  </si>
  <si>
    <t xml:space="preserve"> </t>
  </si>
  <si>
    <t>RD</t>
  </si>
  <si>
    <t>OH</t>
  </si>
  <si>
    <t>USA</t>
  </si>
  <si>
    <t>CLEVELAND</t>
  </si>
  <si>
    <t>AVE</t>
  </si>
  <si>
    <t>MOGADORE</t>
  </si>
  <si>
    <t>44260</t>
  </si>
  <si>
    <t>DR</t>
  </si>
  <si>
    <t>BV</t>
  </si>
  <si>
    <t>S</t>
  </si>
  <si>
    <t>105</t>
  </si>
  <si>
    <t>CUYAHOGA FALLS</t>
  </si>
  <si>
    <t>44221</t>
  </si>
  <si>
    <t>MARTIN</t>
  </si>
  <si>
    <t>AKRON</t>
  </si>
  <si>
    <t>44312</t>
  </si>
  <si>
    <t>SUDOMER</t>
  </si>
  <si>
    <t>135</t>
  </si>
  <si>
    <t>44333</t>
  </si>
  <si>
    <t>ETTER</t>
  </si>
  <si>
    <t>RANDOLPH</t>
  </si>
  <si>
    <t>E</t>
  </si>
  <si>
    <t>FIRST</t>
  </si>
  <si>
    <t>39-047-20-00-043-000</t>
  </si>
  <si>
    <t>https://portageoh-auditor-classic.ddti.net/Data.aspx?ParcelID=39-047-20-00-043-000</t>
  </si>
  <si>
    <t>OMNOVA SOLUTIONS INC</t>
  </si>
  <si>
    <t>GHENT</t>
  </si>
  <si>
    <t>175</t>
  </si>
  <si>
    <t>Mogadore</t>
  </si>
  <si>
    <t>39-047-10-00-073-000</t>
  </si>
  <si>
    <t>https://portageoh-auditor-classic.ddti.net/Data.aspx?ParcelID=39-047-10-00-073-000</t>
  </si>
  <si>
    <t>TDM PROPERTY HOLDINGS LLC</t>
  </si>
  <si>
    <t>CLEVELAND AV</t>
  </si>
  <si>
    <t>37</t>
  </si>
  <si>
    <t>39-047-20-00-044-001</t>
  </si>
  <si>
    <t>https://portageoh-auditor-classic.ddti.net/Data.aspx?ParcelID=39-047-20-00-044-001</t>
  </si>
  <si>
    <t>SHANNON MARK B &amp; SAMANTHA R (J&amp;S)</t>
  </si>
  <si>
    <t>SHANNON MARK B &amp; SAMANTHA</t>
  </si>
  <si>
    <t>KIMBERLY</t>
  </si>
  <si>
    <t>3</t>
  </si>
  <si>
    <t>39-047-10-00-053-000</t>
  </si>
  <si>
    <t>https://portageoh-auditor-classic.ddti.net/Data.aspx?ParcelID=39-047-10-00-053-000</t>
  </si>
  <si>
    <t>JOHNSON MICHAEL FRANCIS &amp; VICKIE LYNN (J&amp;S)</t>
  </si>
  <si>
    <t>JOHNSON MICHAEL FRANCIS &amp;</t>
  </si>
  <si>
    <t>STATE ST  APT 608</t>
  </si>
  <si>
    <t>300</t>
  </si>
  <si>
    <t>KNOXVILLE</t>
  </si>
  <si>
    <t>TN</t>
  </si>
  <si>
    <t>37902</t>
  </si>
  <si>
    <t>39-047-20-00-121-001</t>
  </si>
  <si>
    <t>https://portageoh-auditor-classic.ddti.net/Data.aspx?ParcelID=39-047-20-00-121-001</t>
  </si>
  <si>
    <t>PETERHOFF DAVID</t>
  </si>
  <si>
    <t>CHARLES ST</t>
  </si>
  <si>
    <t>39-047-20-00-043-003</t>
  </si>
  <si>
    <t>https://portageoh-auditor-classic.ddti.net/Data.aspx?ParcelID=39-047-20-00-043-003</t>
  </si>
  <si>
    <t>4041</t>
  </si>
  <si>
    <t>BLYTHE WAYNE L &amp; NAOMI L (J&amp;S)</t>
  </si>
  <si>
    <t>BLYTHE WAYNE L &amp; NAOMI L</t>
  </si>
  <si>
    <t>39-047-10-00-043-000</t>
  </si>
  <si>
    <t>https://portageoh-auditor-classic.ddti.net/Data.aspx?ParcelID=39-047-10-00-043-000</t>
  </si>
  <si>
    <t>TRL GROUP LLC</t>
  </si>
  <si>
    <t>KREINER</t>
  </si>
  <si>
    <t>136</t>
  </si>
  <si>
    <t>39-047-20-00-181-001</t>
  </si>
  <si>
    <t>https://portageoh-auditor-classic.ddti.net/Data.aspx?ParcelID=39-047-20-00-181-001</t>
  </si>
  <si>
    <t>MARTIN JOHN B &amp; VICTORIA L (J&amp;S)</t>
  </si>
  <si>
    <t>MARTIN JOHN B &amp;</t>
  </si>
  <si>
    <t>427</t>
  </si>
  <si>
    <t>39-047-10-00-071-000</t>
  </si>
  <si>
    <t>https://portageoh-auditor-classic.ddti.net/Data.aspx?ParcelID=39-047-10-00-071-000</t>
  </si>
  <si>
    <t>HOOD JORDAN R &amp; ALICIA M (J&amp;S)</t>
  </si>
  <si>
    <t>HOOD JORDAN R &amp;</t>
  </si>
  <si>
    <t>SUNRISE</t>
  </si>
  <si>
    <t>39-046-00-00-032-000</t>
  </si>
  <si>
    <t>https://portageoh-auditor-classic.ddti.net/Data.aspx?ParcelID=39-046-00-00-032-000</t>
  </si>
  <si>
    <t>IDELLA</t>
  </si>
  <si>
    <t>TESTA MOGADORE LLC</t>
  </si>
  <si>
    <t>SECOND ST</t>
  </si>
  <si>
    <t>2335</t>
  </si>
  <si>
    <t>40</t>
  </si>
  <si>
    <t>4036</t>
  </si>
  <si>
    <t>COMMUNITY</t>
  </si>
  <si>
    <t>39-046-10-00-204-002</t>
  </si>
  <si>
    <t>https://portageoh-auditor-classic.ddti.net/Data.aspx?ParcelID=39-046-10-00-204-002</t>
  </si>
  <si>
    <t>CABRAL DIANA E</t>
  </si>
  <si>
    <t>FIRST AV</t>
  </si>
  <si>
    <t>54</t>
  </si>
  <si>
    <t>39-046-00-00-025-010</t>
  </si>
  <si>
    <t>https://portageoh-auditor-classic.ddti.net/Data.aspx?ParcelID=39-046-00-00-025-010</t>
  </si>
  <si>
    <t>39-047-10-00-046-000</t>
  </si>
  <si>
    <t>https://portageoh-auditor-classic.ddti.net/Data.aspx?ParcelID=39-047-10-00-046-000</t>
  </si>
  <si>
    <t>VILLAGE OF MOGADORE OHIO (THE)</t>
  </si>
  <si>
    <t>VILLAGE OF MOGADORE OHIO</t>
  </si>
  <si>
    <t>S CLEVELAND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</si>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</sst>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0B7F07-9CE8-4D59-B46D-8FCA04DDBE90}" name="Table1" displayName="Table1" ref="A1:AD14" totalsRowShown="0" headerRowDxfId="0" dataDxfId="1">
  <autoFilter ref="A1:AD14" xr:uid="{00000000-0001-0000-0000-000000000000}"/>
  <tableColumns count="30">
    <tableColumn id="1" xr3:uid="{2334A6A6-1CBA-4E98-81B2-A506788727FB}" name="PARCEL ID" dataDxfId="31"/>
    <tableColumn id="2" xr3:uid="{96C2C44A-447B-47A3-A39F-A82A88C737A5}" name="DEEDED OWNER" dataDxfId="30"/>
    <tableColumn id="3" xr3:uid="{38E05D6A-02BE-477E-BA3F-8B907A476CF6}" name="OWNER'S NAME" dataDxfId="29"/>
    <tableColumn id="4" xr3:uid="{31568751-9E7B-44A6-AE16-1A0182B89C9D}" name="CALCULATED ACRES" dataDxfId="28"/>
    <tableColumn id="5" xr3:uid="{3B03B45D-6096-4235-8756-E20E7901A9AA}" name="CAMA" dataDxfId="27"/>
    <tableColumn id="6" xr3:uid="{774767FF-F17D-4121-BDAD-7793A127242A}" name="HYPERLINK" dataDxfId="26" dataCellStyle="Hyperlink">
      <calculatedColumnFormula>HYPERLINK(E2, "Link to Auditor's Site")</calculatedColumnFormula>
    </tableColumn>
    <tableColumn id="7" xr3:uid="{F5AECF32-7044-4E22-891F-8C97009C4B85}" name="LOCATION STREET DIRECTION" dataDxfId="25"/>
    <tableColumn id="8" xr3:uid="{899C0BC9-7590-4D07-BCD0-867FD1E4F4F0}" name="LOCATION STREET NUMBER" dataDxfId="24"/>
    <tableColumn id="9" xr3:uid="{FE06B60E-5ED7-41EF-8817-095BCE2D50A8}" name="LOCATION STREET NAME" dataDxfId="23"/>
    <tableColumn id="10" xr3:uid="{480E9A4F-26C8-4B83-8BDD-25B5EBB49014}" name="LOCATION STREET NUMBER 2" dataDxfId="22"/>
    <tableColumn id="11" xr3:uid="{65C2A2FC-32AF-4AB8-AED5-4D700E82961F}" name="LOCATION STREET SUFFIX" dataDxfId="21"/>
    <tableColumn id="12" xr3:uid="{CDF6F970-512D-46B4-9020-EEE0CAF99625}" name="LOCATION STREET SUFFIX DIRECTION" dataDxfId="20"/>
    <tableColumn id="13" xr3:uid="{EF876EA7-9B58-4971-887D-D1C8B8A38E31}" name="AUDITOR'S CLASSIFICATION" dataDxfId="19"/>
    <tableColumn id="14" xr3:uid="{FF7D7A9C-EC82-4037-9672-72D5A29BE7C7}" name="OWNER'S STREET NUMBER" dataDxfId="18"/>
    <tableColumn id="15" xr3:uid="{6C216012-8B22-4F4F-A848-666192739115}" name="OWNER'S STREET DIRECTION" dataDxfId="17"/>
    <tableColumn id="16" xr3:uid="{B4455958-021A-4A0B-AAF7-573DB3641267}" name="OWNER'S STREET NAME" dataDxfId="16"/>
    <tableColumn id="17" xr3:uid="{924FE5F5-8CD8-4F3B-A160-17E68D8D8F27}" name="OWNER'S STREET SUFFIX" dataDxfId="15"/>
    <tableColumn id="18" xr3:uid="{9BDB03DE-43D5-4797-91F8-F3E48830D439}" name="OWNER'S SECONDARY ADDRESS" dataDxfId="14"/>
    <tableColumn id="19" xr3:uid="{D519D5F3-C88B-4FE5-BF69-DEC754CFF21B}" name="OWNER'S STREET SUFFIX DIRECTION" dataDxfId="13"/>
    <tableColumn id="20" xr3:uid="{FC671B53-E7CB-46CE-8581-40963382ED4B}" name="OWNER'S CITY" dataDxfId="12"/>
    <tableColumn id="21" xr3:uid="{1679DB0B-BCB6-496B-B4FB-9933DD40C428}" name="OWNER'S STATE" dataDxfId="11"/>
    <tableColumn id="22" xr3:uid="{A993EF62-0F08-4B2B-B406-C80D11589D5F}" name="OWNER'S COUNTRY" dataDxfId="10"/>
    <tableColumn id="23" xr3:uid="{6BCCB9C8-8B6A-42E3-A1DB-B20D4AE72C00}" name="OWNER'S ZIP CODE" dataDxfId="9"/>
    <tableColumn id="24" xr3:uid="{CD692C57-3E41-411A-BB25-386099B9C820}" name="MARKET LAND VALUE" dataDxfId="8"/>
    <tableColumn id="25" xr3:uid="{724C69AA-E4AD-4D7C-882D-FB84A62D84CC}" name="CAUV VALUE" dataDxfId="7"/>
    <tableColumn id="26" xr3:uid="{1EC032DA-ED75-4CA3-8B3E-948E5533B20E}" name="MARKET IMPROVEMENT VALUE" dataDxfId="6"/>
    <tableColumn id="27" xr3:uid="{123D479A-CC33-4A8A-AF7F-22A17CFE2EDC}" name="MARKET TOTAL VALUE" dataDxfId="5"/>
    <tableColumn id="28" xr3:uid="{FDC57104-C2B8-426B-9E32-689DBA3FD792}" name="ASSESSED IMPROVEMENT VALUE" dataDxfId="4"/>
    <tableColumn id="29" xr3:uid="{834CC516-A5B0-407A-9EF2-BDA3B9636CD0}" name="ASSESSED LAND VALUE" dataDxfId="3"/>
    <tableColumn id="30" xr3:uid="{49B80A31-6E16-4245-91AE-00861673131D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4"/>
  <sheetViews>
    <sheetView tabSelected="1" workbookViewId="0">
      <pane ySplit="1" topLeftCell="A2" activePane="bottomLeft" state="frozen"/>
      <selection pane="bottomLeft" activeCell="B7" sqref="B7"/>
    </sheetView>
  </sheetViews>
  <sheetFormatPr defaultRowHeight="12.75" x14ac:dyDescent="0.2"/>
  <cols>
    <col min="1" max="1" width="19.140625" bestFit="1" customWidth="1"/>
    <col min="2" max="2" width="47.42578125" bestFit="1" customWidth="1"/>
    <col min="3" max="3" width="31.42578125" bestFit="1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26.28515625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25.42578125" customWidth="1"/>
    <col min="17" max="17" width="26.85546875" customWidth="1"/>
    <col min="18" max="18" width="33.28515625" customWidth="1"/>
    <col min="19" max="19" width="37.42578125" customWidth="1"/>
    <col min="20" max="20" width="19.1406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97</v>
      </c>
      <c r="B1" s="6" t="s">
        <v>106</v>
      </c>
      <c r="C1" s="6" t="s">
        <v>107</v>
      </c>
      <c r="D1" s="6" t="s">
        <v>98</v>
      </c>
      <c r="E1" s="6" t="s">
        <v>0</v>
      </c>
      <c r="F1" s="6" t="s">
        <v>96</v>
      </c>
      <c r="G1" s="6" t="s">
        <v>99</v>
      </c>
      <c r="H1" s="6" t="s">
        <v>100</v>
      </c>
      <c r="I1" s="6" t="s">
        <v>101</v>
      </c>
      <c r="J1" s="6" t="s">
        <v>102</v>
      </c>
      <c r="K1" s="6" t="s">
        <v>103</v>
      </c>
      <c r="L1" s="6" t="s">
        <v>104</v>
      </c>
      <c r="M1" s="6" t="s">
        <v>105</v>
      </c>
      <c r="N1" s="6" t="s">
        <v>110</v>
      </c>
      <c r="O1" s="6" t="s">
        <v>109</v>
      </c>
      <c r="P1" s="6" t="s">
        <v>108</v>
      </c>
      <c r="Q1" s="6" t="s">
        <v>111</v>
      </c>
      <c r="R1" s="6" t="s">
        <v>112</v>
      </c>
      <c r="S1" s="6" t="s">
        <v>113</v>
      </c>
      <c r="T1" s="6" t="s">
        <v>114</v>
      </c>
      <c r="U1" s="6" t="s">
        <v>115</v>
      </c>
      <c r="V1" s="6" t="s">
        <v>116</v>
      </c>
      <c r="W1" s="6" t="s">
        <v>117</v>
      </c>
      <c r="X1" s="7" t="s">
        <v>118</v>
      </c>
      <c r="Y1" s="7" t="s">
        <v>119</v>
      </c>
      <c r="Z1" s="7" t="s">
        <v>120</v>
      </c>
      <c r="AA1" s="7" t="s">
        <v>123</v>
      </c>
      <c r="AB1" s="7" t="s">
        <v>121</v>
      </c>
      <c r="AC1" s="7" t="s">
        <v>122</v>
      </c>
      <c r="AD1" s="6" t="s">
        <v>83</v>
      </c>
    </row>
    <row r="2" spans="1:30" x14ac:dyDescent="0.2">
      <c r="A2" s="2" t="s">
        <v>25</v>
      </c>
      <c r="B2" s="2" t="s">
        <v>27</v>
      </c>
      <c r="C2" s="2" t="s">
        <v>27</v>
      </c>
      <c r="D2" s="2">
        <v>1.8776335351154816</v>
      </c>
      <c r="E2" s="2" t="s">
        <v>26</v>
      </c>
      <c r="F2" s="3" t="str">
        <f t="shared" ref="F2" si="0">HYPERLINK(E2, "Link to Auditor's Site")</f>
        <v>Link to Auditor's Site</v>
      </c>
      <c r="G2" s="2" t="s">
        <v>1</v>
      </c>
      <c r="H2" s="2" t="s">
        <v>1</v>
      </c>
      <c r="I2" s="2" t="s">
        <v>21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29</v>
      </c>
      <c r="O2" s="2" t="s">
        <v>1</v>
      </c>
      <c r="P2" s="2" t="s">
        <v>28</v>
      </c>
      <c r="Q2" s="2" t="s">
        <v>2</v>
      </c>
      <c r="R2" s="2" t="s">
        <v>1</v>
      </c>
      <c r="S2" s="2" t="s">
        <v>1</v>
      </c>
      <c r="T2" s="2" t="s">
        <v>16</v>
      </c>
      <c r="U2" s="2" t="s">
        <v>3</v>
      </c>
      <c r="V2" s="2" t="s">
        <v>4</v>
      </c>
      <c r="W2" s="2" t="s">
        <v>20</v>
      </c>
      <c r="X2" s="4">
        <v>13200</v>
      </c>
      <c r="Y2" s="4">
        <v>0</v>
      </c>
      <c r="Z2" s="4">
        <v>0</v>
      </c>
      <c r="AA2" s="4">
        <v>13200</v>
      </c>
      <c r="AB2" s="4">
        <v>0</v>
      </c>
      <c r="AC2" s="4">
        <v>4620</v>
      </c>
      <c r="AD2" s="2" t="s">
        <v>30</v>
      </c>
    </row>
    <row r="3" spans="1:30" x14ac:dyDescent="0.2">
      <c r="A3" s="2" t="s">
        <v>31</v>
      </c>
      <c r="B3" s="2" t="s">
        <v>33</v>
      </c>
      <c r="C3" s="2" t="s">
        <v>33</v>
      </c>
      <c r="D3" s="2">
        <v>0.75515672344587015</v>
      </c>
      <c r="E3" s="2" t="s">
        <v>32</v>
      </c>
      <c r="F3" s="3" t="str">
        <f t="shared" ref="F3" si="1">HYPERLINK(E3, "Link to Auditor's Site")</f>
        <v>Link to Auditor's Site</v>
      </c>
      <c r="G3" s="2" t="s">
        <v>1</v>
      </c>
      <c r="H3" s="2" t="s">
        <v>1</v>
      </c>
      <c r="I3" s="2" t="s">
        <v>5</v>
      </c>
      <c r="J3" s="2" t="s">
        <v>1</v>
      </c>
      <c r="K3" s="2" t="s">
        <v>1</v>
      </c>
      <c r="L3" s="2" t="s">
        <v>11</v>
      </c>
      <c r="M3" s="1">
        <v>300</v>
      </c>
      <c r="N3" s="2" t="s">
        <v>35</v>
      </c>
      <c r="O3" s="2" t="s">
        <v>11</v>
      </c>
      <c r="P3" s="2" t="s">
        <v>34</v>
      </c>
      <c r="Q3" s="2" t="s">
        <v>1</v>
      </c>
      <c r="R3" s="2" t="s">
        <v>1</v>
      </c>
      <c r="S3" s="2" t="s">
        <v>1</v>
      </c>
      <c r="T3" s="2" t="s">
        <v>7</v>
      </c>
      <c r="U3" s="2" t="s">
        <v>3</v>
      </c>
      <c r="V3" s="2" t="s">
        <v>4</v>
      </c>
      <c r="W3" s="2" t="s">
        <v>8</v>
      </c>
      <c r="X3" s="4">
        <v>4000</v>
      </c>
      <c r="Y3" s="4">
        <v>0</v>
      </c>
      <c r="Z3" s="4">
        <v>0</v>
      </c>
      <c r="AA3" s="4">
        <v>4000</v>
      </c>
      <c r="AB3" s="4">
        <v>0</v>
      </c>
      <c r="AC3" s="4">
        <v>1400</v>
      </c>
      <c r="AD3" s="2" t="s">
        <v>30</v>
      </c>
    </row>
    <row r="4" spans="1:30" x14ac:dyDescent="0.2">
      <c r="A4" s="2" t="s">
        <v>36</v>
      </c>
      <c r="B4" s="2" t="s">
        <v>38</v>
      </c>
      <c r="C4" s="2" t="s">
        <v>39</v>
      </c>
      <c r="D4" s="2">
        <v>3.664229673705386E-2</v>
      </c>
      <c r="E4" s="2" t="s">
        <v>37</v>
      </c>
      <c r="F4" s="3" t="str">
        <f t="shared" ref="F4:F5" si="2">HYPERLINK(E4, "Link to Auditor's Site")</f>
        <v>Link to Auditor's Site</v>
      </c>
      <c r="G4" s="2" t="s">
        <v>1</v>
      </c>
      <c r="H4" s="2" t="s">
        <v>1</v>
      </c>
      <c r="I4" s="2" t="s">
        <v>21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41</v>
      </c>
      <c r="O4" s="2" t="s">
        <v>1</v>
      </c>
      <c r="P4" s="2" t="s">
        <v>40</v>
      </c>
      <c r="Q4" s="2" t="s">
        <v>9</v>
      </c>
      <c r="R4" s="2" t="s">
        <v>1</v>
      </c>
      <c r="S4" s="2" t="s">
        <v>1</v>
      </c>
      <c r="T4" s="2" t="s">
        <v>7</v>
      </c>
      <c r="U4" s="2" t="s">
        <v>3</v>
      </c>
      <c r="V4" s="2" t="s">
        <v>4</v>
      </c>
      <c r="W4" s="2" t="s">
        <v>8</v>
      </c>
      <c r="X4" s="4">
        <v>700</v>
      </c>
      <c r="Y4" s="4">
        <v>0</v>
      </c>
      <c r="Z4" s="4">
        <v>0</v>
      </c>
      <c r="AA4" s="4">
        <v>700</v>
      </c>
      <c r="AB4" s="4">
        <v>0</v>
      </c>
      <c r="AC4" s="4">
        <v>250</v>
      </c>
      <c r="AD4" s="2" t="s">
        <v>30</v>
      </c>
    </row>
    <row r="5" spans="1:30" x14ac:dyDescent="0.2">
      <c r="A5" s="2" t="s">
        <v>42</v>
      </c>
      <c r="B5" s="2" t="s">
        <v>44</v>
      </c>
      <c r="C5" s="2" t="s">
        <v>45</v>
      </c>
      <c r="D5" s="2">
        <v>0.21123733844784076</v>
      </c>
      <c r="E5" s="2" t="s">
        <v>43</v>
      </c>
      <c r="F5" s="3" t="str">
        <f t="shared" si="2"/>
        <v>Link to Auditor's Site</v>
      </c>
      <c r="G5" s="2" t="s">
        <v>1</v>
      </c>
      <c r="H5" s="2" t="s">
        <v>1</v>
      </c>
      <c r="I5" s="2" t="s">
        <v>18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47</v>
      </c>
      <c r="O5" s="2" t="s">
        <v>1</v>
      </c>
      <c r="P5" s="2" t="s">
        <v>46</v>
      </c>
      <c r="Q5" s="2" t="s">
        <v>1</v>
      </c>
      <c r="R5" s="2" t="s">
        <v>1</v>
      </c>
      <c r="S5" s="2" t="s">
        <v>1</v>
      </c>
      <c r="T5" s="2" t="s">
        <v>48</v>
      </c>
      <c r="U5" s="2" t="s">
        <v>49</v>
      </c>
      <c r="V5" s="2" t="s">
        <v>4</v>
      </c>
      <c r="W5" s="2" t="s">
        <v>50</v>
      </c>
      <c r="X5" s="4">
        <v>200</v>
      </c>
      <c r="Y5" s="4">
        <v>0</v>
      </c>
      <c r="Z5" s="4">
        <v>0</v>
      </c>
      <c r="AA5" s="4">
        <v>200</v>
      </c>
      <c r="AB5" s="4">
        <v>0</v>
      </c>
      <c r="AC5" s="4">
        <v>70</v>
      </c>
      <c r="AD5" s="2" t="s">
        <v>30</v>
      </c>
    </row>
    <row r="6" spans="1:30" x14ac:dyDescent="0.2">
      <c r="A6" s="2" t="s">
        <v>51</v>
      </c>
      <c r="B6" s="2" t="s">
        <v>53</v>
      </c>
      <c r="C6" s="2" t="s">
        <v>53</v>
      </c>
      <c r="D6" s="2">
        <v>0.50373549651143579</v>
      </c>
      <c r="E6" s="2" t="s">
        <v>52</v>
      </c>
      <c r="F6" s="3" t="str">
        <f t="shared" ref="F6:F7" si="3">HYPERLINK(E6, "Link to Auditor's Site")</f>
        <v>Link to Auditor's Site</v>
      </c>
      <c r="G6" s="2" t="s">
        <v>1</v>
      </c>
      <c r="H6" s="2" t="s">
        <v>1</v>
      </c>
      <c r="I6" s="2" t="s">
        <v>21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47</v>
      </c>
      <c r="O6" s="2" t="s">
        <v>1</v>
      </c>
      <c r="P6" s="2" t="s">
        <v>54</v>
      </c>
      <c r="Q6" s="2" t="s">
        <v>1</v>
      </c>
      <c r="R6" s="2" t="s">
        <v>1</v>
      </c>
      <c r="S6" s="2" t="s">
        <v>1</v>
      </c>
      <c r="T6" s="2" t="s">
        <v>7</v>
      </c>
      <c r="U6" s="2" t="s">
        <v>3</v>
      </c>
      <c r="V6" s="2" t="s">
        <v>4</v>
      </c>
      <c r="W6" s="2" t="s">
        <v>8</v>
      </c>
      <c r="X6" s="4">
        <v>3100</v>
      </c>
      <c r="Y6" s="4">
        <v>0</v>
      </c>
      <c r="Z6" s="4">
        <v>0</v>
      </c>
      <c r="AA6" s="4">
        <v>3100</v>
      </c>
      <c r="AB6" s="4">
        <v>0</v>
      </c>
      <c r="AC6" s="4">
        <v>1090</v>
      </c>
      <c r="AD6" s="2" t="s">
        <v>30</v>
      </c>
    </row>
    <row r="7" spans="1:30" x14ac:dyDescent="0.2">
      <c r="A7" s="2" t="s">
        <v>55</v>
      </c>
      <c r="B7" s="2" t="s">
        <v>58</v>
      </c>
      <c r="C7" s="2" t="s">
        <v>59</v>
      </c>
      <c r="D7" s="2">
        <v>0.54398567488693217</v>
      </c>
      <c r="E7" s="2" t="s">
        <v>56</v>
      </c>
      <c r="F7" s="3" t="str">
        <f t="shared" si="3"/>
        <v>Link to Auditor's Site</v>
      </c>
      <c r="G7" s="2" t="s">
        <v>1</v>
      </c>
      <c r="H7" s="2" t="s">
        <v>57</v>
      </c>
      <c r="I7" s="2" t="s">
        <v>21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57</v>
      </c>
      <c r="O7" s="2" t="s">
        <v>1</v>
      </c>
      <c r="P7" s="2" t="s">
        <v>21</v>
      </c>
      <c r="Q7" s="2" t="s">
        <v>2</v>
      </c>
      <c r="R7" s="2" t="s">
        <v>1</v>
      </c>
      <c r="S7" s="2" t="s">
        <v>1</v>
      </c>
      <c r="T7" s="2" t="s">
        <v>7</v>
      </c>
      <c r="U7" s="2" t="s">
        <v>3</v>
      </c>
      <c r="V7" s="2" t="s">
        <v>4</v>
      </c>
      <c r="W7" s="2" t="s">
        <v>8</v>
      </c>
      <c r="X7" s="4">
        <v>17500</v>
      </c>
      <c r="Y7" s="4">
        <v>0</v>
      </c>
      <c r="Z7" s="4">
        <v>0</v>
      </c>
      <c r="AA7" s="4">
        <v>17500</v>
      </c>
      <c r="AB7" s="4">
        <v>0</v>
      </c>
      <c r="AC7" s="4">
        <v>6130</v>
      </c>
      <c r="AD7" s="2" t="s">
        <v>30</v>
      </c>
    </row>
    <row r="8" spans="1:30" x14ac:dyDescent="0.2">
      <c r="A8" s="2" t="s">
        <v>60</v>
      </c>
      <c r="B8" s="2" t="s">
        <v>62</v>
      </c>
      <c r="C8" s="2" t="s">
        <v>62</v>
      </c>
      <c r="D8" s="2">
        <v>0.52256955976241692</v>
      </c>
      <c r="E8" s="2" t="s">
        <v>61</v>
      </c>
      <c r="F8" s="3" t="str">
        <f t="shared" ref="F8:F9" si="4">HYPERLINK(E8, "Link to Auditor's Site")</f>
        <v>Link to Auditor's Site</v>
      </c>
      <c r="G8" s="2" t="s">
        <v>1</v>
      </c>
      <c r="H8" s="2" t="s">
        <v>1</v>
      </c>
      <c r="I8" s="2" t="s">
        <v>22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64</v>
      </c>
      <c r="O8" s="2" t="s">
        <v>1</v>
      </c>
      <c r="P8" s="2" t="s">
        <v>63</v>
      </c>
      <c r="Q8" s="2" t="s">
        <v>6</v>
      </c>
      <c r="R8" s="2" t="s">
        <v>1</v>
      </c>
      <c r="S8" s="2" t="s">
        <v>1</v>
      </c>
      <c r="T8" s="2" t="s">
        <v>16</v>
      </c>
      <c r="U8" s="2" t="s">
        <v>3</v>
      </c>
      <c r="V8" s="2" t="s">
        <v>4</v>
      </c>
      <c r="W8" s="2" t="s">
        <v>17</v>
      </c>
      <c r="X8" s="4">
        <v>6000</v>
      </c>
      <c r="Y8" s="4">
        <v>0</v>
      </c>
      <c r="Z8" s="4">
        <v>0</v>
      </c>
      <c r="AA8" s="4">
        <v>6000</v>
      </c>
      <c r="AB8" s="4">
        <v>0</v>
      </c>
      <c r="AC8" s="4">
        <v>2100</v>
      </c>
      <c r="AD8" s="2" t="s">
        <v>30</v>
      </c>
    </row>
    <row r="9" spans="1:30" x14ac:dyDescent="0.2">
      <c r="A9" s="2" t="s">
        <v>65</v>
      </c>
      <c r="B9" s="2" t="s">
        <v>67</v>
      </c>
      <c r="C9" s="2" t="s">
        <v>68</v>
      </c>
      <c r="D9" s="2">
        <v>0.43655820204158741</v>
      </c>
      <c r="E9" s="2" t="s">
        <v>66</v>
      </c>
      <c r="F9" s="3" t="str">
        <f t="shared" si="4"/>
        <v>Link to Auditor's Site</v>
      </c>
      <c r="G9" s="2" t="s">
        <v>1</v>
      </c>
      <c r="H9" s="2" t="s">
        <v>1</v>
      </c>
      <c r="I9" s="2" t="s">
        <v>5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69</v>
      </c>
      <c r="O9" s="2" t="s">
        <v>11</v>
      </c>
      <c r="P9" s="2" t="s">
        <v>5</v>
      </c>
      <c r="Q9" s="2" t="s">
        <v>6</v>
      </c>
      <c r="R9" s="2" t="s">
        <v>1</v>
      </c>
      <c r="S9" s="2" t="s">
        <v>1</v>
      </c>
      <c r="T9" s="2" t="s">
        <v>7</v>
      </c>
      <c r="U9" s="2" t="s">
        <v>3</v>
      </c>
      <c r="V9" s="2" t="s">
        <v>4</v>
      </c>
      <c r="W9" s="2" t="s">
        <v>8</v>
      </c>
      <c r="X9" s="4">
        <v>34000</v>
      </c>
      <c r="Y9" s="4">
        <v>0</v>
      </c>
      <c r="Z9" s="4">
        <v>0</v>
      </c>
      <c r="AA9" s="4">
        <v>34000</v>
      </c>
      <c r="AB9" s="4">
        <v>0</v>
      </c>
      <c r="AC9" s="4">
        <v>11900</v>
      </c>
      <c r="AD9" s="2" t="s">
        <v>30</v>
      </c>
    </row>
    <row r="10" spans="1:30" x14ac:dyDescent="0.2">
      <c r="A10" s="2" t="s">
        <v>70</v>
      </c>
      <c r="B10" s="2" t="s">
        <v>33</v>
      </c>
      <c r="C10" s="2" t="s">
        <v>33</v>
      </c>
      <c r="D10" s="2">
        <v>0.31836601973931083</v>
      </c>
      <c r="E10" s="2" t="s">
        <v>71</v>
      </c>
      <c r="F10" s="3" t="str">
        <f t="shared" ref="F10" si="5">HYPERLINK(E10, "Link to Auditor's Site")</f>
        <v>Link to Auditor's Site</v>
      </c>
      <c r="G10" s="2" t="s">
        <v>1</v>
      </c>
      <c r="H10" s="2" t="s">
        <v>1</v>
      </c>
      <c r="I10" s="2" t="s">
        <v>5</v>
      </c>
      <c r="J10" s="2" t="s">
        <v>1</v>
      </c>
      <c r="K10" s="2" t="s">
        <v>1</v>
      </c>
      <c r="L10" s="2" t="s">
        <v>11</v>
      </c>
      <c r="M10" s="1">
        <v>300</v>
      </c>
      <c r="N10" s="2" t="s">
        <v>35</v>
      </c>
      <c r="O10" s="2" t="s">
        <v>11</v>
      </c>
      <c r="P10" s="2" t="s">
        <v>34</v>
      </c>
      <c r="Q10" s="2" t="s">
        <v>1</v>
      </c>
      <c r="R10" s="2" t="s">
        <v>1</v>
      </c>
      <c r="S10" s="2" t="s">
        <v>1</v>
      </c>
      <c r="T10" s="2" t="s">
        <v>7</v>
      </c>
      <c r="U10" s="2" t="s">
        <v>3</v>
      </c>
      <c r="V10" s="2" t="s">
        <v>4</v>
      </c>
      <c r="W10" s="2" t="s">
        <v>8</v>
      </c>
      <c r="X10" s="4">
        <v>1500</v>
      </c>
      <c r="Y10" s="4">
        <v>0</v>
      </c>
      <c r="Z10" s="4">
        <v>0</v>
      </c>
      <c r="AA10" s="4">
        <v>1500</v>
      </c>
      <c r="AB10" s="4">
        <v>0</v>
      </c>
      <c r="AC10" s="4">
        <v>530</v>
      </c>
      <c r="AD10" s="2" t="s">
        <v>30</v>
      </c>
    </row>
    <row r="11" spans="1:30" x14ac:dyDescent="0.2">
      <c r="A11" s="2" t="s">
        <v>75</v>
      </c>
      <c r="B11" s="2" t="s">
        <v>78</v>
      </c>
      <c r="C11" s="2" t="s">
        <v>78</v>
      </c>
      <c r="D11" s="2">
        <v>4.8382986152944563E-2</v>
      </c>
      <c r="E11" s="2" t="s">
        <v>76</v>
      </c>
      <c r="F11" s="3" t="str">
        <f t="shared" ref="F11" si="6">HYPERLINK(E11, "Link to Auditor's Site")</f>
        <v>Link to Auditor's Site</v>
      </c>
      <c r="G11" s="2" t="s">
        <v>1</v>
      </c>
      <c r="H11" s="2" t="s">
        <v>1</v>
      </c>
      <c r="I11" s="2" t="s">
        <v>77</v>
      </c>
      <c r="J11" s="2" t="s">
        <v>1</v>
      </c>
      <c r="K11" s="2" t="s">
        <v>1</v>
      </c>
      <c r="L11" s="2" t="s">
        <v>1</v>
      </c>
      <c r="M11" s="1">
        <v>400</v>
      </c>
      <c r="N11" s="2" t="s">
        <v>80</v>
      </c>
      <c r="O11" s="2" t="s">
        <v>1</v>
      </c>
      <c r="P11" s="2" t="s">
        <v>79</v>
      </c>
      <c r="Q11" s="2" t="s">
        <v>1</v>
      </c>
      <c r="R11" s="2" t="s">
        <v>1</v>
      </c>
      <c r="S11" s="2" t="s">
        <v>1</v>
      </c>
      <c r="T11" s="2" t="s">
        <v>13</v>
      </c>
      <c r="U11" s="2" t="s">
        <v>3</v>
      </c>
      <c r="V11" s="2" t="s">
        <v>4</v>
      </c>
      <c r="W11" s="2" t="s">
        <v>14</v>
      </c>
      <c r="X11" s="4">
        <v>100</v>
      </c>
      <c r="Y11" s="4">
        <v>0</v>
      </c>
      <c r="Z11" s="4">
        <v>0</v>
      </c>
      <c r="AA11" s="4">
        <v>100</v>
      </c>
      <c r="AB11" s="4">
        <v>0</v>
      </c>
      <c r="AC11" s="4">
        <v>40</v>
      </c>
      <c r="AD11" s="2" t="s">
        <v>30</v>
      </c>
    </row>
    <row r="12" spans="1:30" x14ac:dyDescent="0.2">
      <c r="A12" s="2" t="s">
        <v>84</v>
      </c>
      <c r="B12" s="2" t="s">
        <v>86</v>
      </c>
      <c r="C12" s="2" t="s">
        <v>86</v>
      </c>
      <c r="D12" s="2">
        <v>6.8874422703788768E-2</v>
      </c>
      <c r="E12" s="2" t="s">
        <v>85</v>
      </c>
      <c r="F12" s="3" t="str">
        <f t="shared" ref="F12" si="7">HYPERLINK(E12, "Link to Auditor's Site")</f>
        <v>Link to Auditor's Site</v>
      </c>
      <c r="G12" s="2" t="s">
        <v>1</v>
      </c>
      <c r="H12" s="2" t="s">
        <v>1</v>
      </c>
      <c r="I12" s="2" t="s">
        <v>24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88</v>
      </c>
      <c r="O12" s="2" t="s">
        <v>1</v>
      </c>
      <c r="P12" s="2" t="s">
        <v>87</v>
      </c>
      <c r="Q12" s="2" t="s">
        <v>1</v>
      </c>
      <c r="R12" s="2" t="s">
        <v>1</v>
      </c>
      <c r="S12" s="2" t="s">
        <v>1</v>
      </c>
      <c r="T12" s="2" t="s">
        <v>7</v>
      </c>
      <c r="U12" s="2" t="s">
        <v>3</v>
      </c>
      <c r="V12" s="2" t="s">
        <v>4</v>
      </c>
      <c r="W12" s="2" t="s">
        <v>8</v>
      </c>
      <c r="X12" s="4">
        <v>2800</v>
      </c>
      <c r="Y12" s="4">
        <v>0</v>
      </c>
      <c r="Z12" s="4">
        <v>0</v>
      </c>
      <c r="AA12" s="4">
        <v>2800</v>
      </c>
      <c r="AB12" s="4">
        <v>0</v>
      </c>
      <c r="AC12" s="4">
        <v>980</v>
      </c>
      <c r="AD12" s="2" t="s">
        <v>30</v>
      </c>
    </row>
    <row r="13" spans="1:30" x14ac:dyDescent="0.2">
      <c r="A13" s="2" t="s">
        <v>89</v>
      </c>
      <c r="B13" s="2" t="s">
        <v>72</v>
      </c>
      <c r="C13" s="2" t="s">
        <v>73</v>
      </c>
      <c r="D13" s="2">
        <v>0.34626805360600288</v>
      </c>
      <c r="E13" s="2" t="s">
        <v>90</v>
      </c>
      <c r="F13" s="3" t="str">
        <f t="shared" ref="F13" si="8">HYPERLINK(E13, "Link to Auditor's Site")</f>
        <v>Link to Auditor's Site</v>
      </c>
      <c r="G13" s="2" t="s">
        <v>1</v>
      </c>
      <c r="H13" s="2" t="s">
        <v>1</v>
      </c>
      <c r="I13" s="2" t="s">
        <v>15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12</v>
      </c>
      <c r="O13" s="2" t="s">
        <v>1</v>
      </c>
      <c r="P13" s="2" t="s">
        <v>74</v>
      </c>
      <c r="Q13" s="2" t="s">
        <v>10</v>
      </c>
      <c r="R13" s="2" t="s">
        <v>1</v>
      </c>
      <c r="S13" s="2" t="s">
        <v>23</v>
      </c>
      <c r="T13" s="2" t="s">
        <v>7</v>
      </c>
      <c r="U13" s="2" t="s">
        <v>3</v>
      </c>
      <c r="V13" s="2" t="s">
        <v>4</v>
      </c>
      <c r="W13" s="2" t="s">
        <v>8</v>
      </c>
      <c r="X13" s="4">
        <v>8000</v>
      </c>
      <c r="Y13" s="4">
        <v>0</v>
      </c>
      <c r="Z13" s="4">
        <v>0</v>
      </c>
      <c r="AA13" s="4">
        <v>8000</v>
      </c>
      <c r="AB13" s="4">
        <v>0</v>
      </c>
      <c r="AC13" s="4">
        <v>2800</v>
      </c>
      <c r="AD13" s="2" t="s">
        <v>30</v>
      </c>
    </row>
    <row r="14" spans="1:30" x14ac:dyDescent="0.2">
      <c r="A14" s="2" t="s">
        <v>91</v>
      </c>
      <c r="B14" s="2" t="s">
        <v>93</v>
      </c>
      <c r="C14" s="2" t="s">
        <v>94</v>
      </c>
      <c r="D14" s="2">
        <v>4.3664508782458915</v>
      </c>
      <c r="E14" s="2" t="s">
        <v>92</v>
      </c>
      <c r="F14" s="3" t="str">
        <f t="shared" ref="F14" si="9">HYPERLINK(E14, "Link to Auditor's Site")</f>
        <v>Link to Auditor's Site</v>
      </c>
      <c r="G14" s="2" t="s">
        <v>1</v>
      </c>
      <c r="H14" s="2" t="s">
        <v>82</v>
      </c>
      <c r="I14" s="2" t="s">
        <v>7</v>
      </c>
      <c r="J14" s="2" t="s">
        <v>81</v>
      </c>
      <c r="K14" s="2" t="s">
        <v>1</v>
      </c>
      <c r="L14" s="2" t="s">
        <v>1</v>
      </c>
      <c r="M14" s="1">
        <v>501</v>
      </c>
      <c r="N14" s="2" t="s">
        <v>19</v>
      </c>
      <c r="O14" s="2" t="s">
        <v>1</v>
      </c>
      <c r="P14" s="2" t="s">
        <v>95</v>
      </c>
      <c r="Q14" s="2" t="s">
        <v>6</v>
      </c>
      <c r="R14" s="2" t="s">
        <v>1</v>
      </c>
      <c r="S14" s="2" t="s">
        <v>1</v>
      </c>
      <c r="T14" s="2" t="s">
        <v>7</v>
      </c>
      <c r="U14" s="2" t="s">
        <v>3</v>
      </c>
      <c r="V14" s="2" t="s">
        <v>4</v>
      </c>
      <c r="W14" s="2" t="s">
        <v>8</v>
      </c>
      <c r="X14" s="4">
        <v>58400</v>
      </c>
      <c r="Y14" s="4">
        <v>0</v>
      </c>
      <c r="Z14" s="4">
        <v>0</v>
      </c>
      <c r="AA14" s="4">
        <v>58400</v>
      </c>
      <c r="AB14" s="4">
        <v>0</v>
      </c>
      <c r="AC14" s="4">
        <v>20440</v>
      </c>
      <c r="AD14" s="2" t="s">
        <v>30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Mogadore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2022-09-02T18:51:08Z</dcterms:modified>
</cp:coreProperties>
</file>