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Developed Land Tables\"/>
    </mc:Choice>
  </mc:AlternateContent>
  <xr:revisionPtr revIDLastSave="0" documentId="13_ncr:1_{28F34BE4-F2F1-40BF-8DD6-01C929D588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ELSON" sheetId="1" r:id="rId1"/>
  </sheets>
  <definedNames>
    <definedName name="_xlnm._FilterDatabase" localSheetId="0" hidden="1">NELSON!$A$1:$AS$76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</calcChain>
</file>

<file path=xl/sharedStrings.xml><?xml version="1.0" encoding="utf-8"?>
<sst xmlns="http://schemas.openxmlformats.org/spreadsheetml/2006/main" count="785" uniqueCount="321">
  <si>
    <t>CAMA</t>
  </si>
  <si>
    <t>DR</t>
  </si>
  <si>
    <t>OH</t>
  </si>
  <si>
    <t>USA</t>
  </si>
  <si>
    <t>Storage Warehouse</t>
  </si>
  <si>
    <t>Commercial</t>
  </si>
  <si>
    <t>Industrial</t>
  </si>
  <si>
    <t>RD</t>
  </si>
  <si>
    <t>RAVENNA</t>
  </si>
  <si>
    <t>Industrial Light Manufacturing</t>
  </si>
  <si>
    <t>Clubhouse</t>
  </si>
  <si>
    <t>S</t>
  </si>
  <si>
    <t>AKRON</t>
  </si>
  <si>
    <t>Retail Store</t>
  </si>
  <si>
    <t>ST RT 44</t>
  </si>
  <si>
    <t>Office Building</t>
  </si>
  <si>
    <t>CLEVELAND</t>
  </si>
  <si>
    <t>Church</t>
  </si>
  <si>
    <t>Churches</t>
  </si>
  <si>
    <t>ST</t>
  </si>
  <si>
    <t>Service Repair Garage</t>
  </si>
  <si>
    <t>CHARLESTON</t>
  </si>
  <si>
    <t>Government</t>
  </si>
  <si>
    <t>Park/Preserve</t>
  </si>
  <si>
    <t>STATE OF OHIO</t>
  </si>
  <si>
    <t xml:space="preserve">STATE OF OHIO </t>
  </si>
  <si>
    <t>Cemeteries</t>
  </si>
  <si>
    <t>Education</t>
  </si>
  <si>
    <t>PORTAGE COUNTY BOARD OF COMMISSIONERS</t>
  </si>
  <si>
    <t>PORTAGE COUNTY BOARD OF</t>
  </si>
  <si>
    <t>COLUMBUS</t>
  </si>
  <si>
    <t>STATE OF OHIO DEPT OF NATURAL RESOURCES</t>
  </si>
  <si>
    <t>STATE OF OHIO DEPT OF</t>
  </si>
  <si>
    <t>NORTH</t>
  </si>
  <si>
    <t>Multiple Resid. (Low Rise)</t>
  </si>
  <si>
    <t>OHIO EDISON CO</t>
  </si>
  <si>
    <t xml:space="preserve">OHIO EDISON CO </t>
  </si>
  <si>
    <t>ARLINGTON</t>
  </si>
  <si>
    <t>TX</t>
  </si>
  <si>
    <t>STATE OF OHIO DEPARTMENT OF TRANSPORTATION</t>
  </si>
  <si>
    <t>STATE OF OHIO DEPARTMENT</t>
  </si>
  <si>
    <t>BLVD</t>
  </si>
  <si>
    <t>PARK</t>
  </si>
  <si>
    <t>MANTUA</t>
  </si>
  <si>
    <t>STATE OF OHIO DEPARTMENT OF NATURAL RESOURCES</t>
  </si>
  <si>
    <t>LARCHMERE</t>
  </si>
  <si>
    <t>BUILDING F FOUNTAIN</t>
  </si>
  <si>
    <t>SQ</t>
  </si>
  <si>
    <t>ST RT 88</t>
  </si>
  <si>
    <t>BELL</t>
  </si>
  <si>
    <t>GARRETTSVILLE</t>
  </si>
  <si>
    <t>CENTER</t>
  </si>
  <si>
    <t>TREATMENT PLANT SITE</t>
  </si>
  <si>
    <t>METHODIST EPISCOPAL CHURCH TRUSTEES</t>
  </si>
  <si>
    <t>METHODIST EPISCOPAL</t>
  </si>
  <si>
    <t>MERIDIAN STREET</t>
  </si>
  <si>
    <t>FORT WORTH</t>
  </si>
  <si>
    <t>ORWELL</t>
  </si>
  <si>
    <t>GARRETTSVILLE VILLAGE</t>
  </si>
  <si>
    <t>PATRICK RICHARD AKA RICHARD P &amp; LINNETTE A</t>
  </si>
  <si>
    <t>25-009-00-00-017-004</t>
  </si>
  <si>
    <t>https://portageoh-auditor-classic.ddti.net/Data.aspx?ParcelID=25-009-00-00-017-004</t>
  </si>
  <si>
    <t>PATRICK RICHARD P &amp; LINNETTE A (CO TRUSTEES)</t>
  </si>
  <si>
    <t>PATRICK RICHARD P &amp;</t>
  </si>
  <si>
    <t>Nelson Township</t>
  </si>
  <si>
    <t>ROLLING MEADOWS</t>
  </si>
  <si>
    <t>HAMMEL RUSSELL P &amp; SALLY M (TRUSTEES)</t>
  </si>
  <si>
    <t>25-018-10-00-004-001</t>
  </si>
  <si>
    <t>https://portageoh-auditor-classic.ddti.net/Data.aspx?ParcelID=25-018-10-00-004-001</t>
  </si>
  <si>
    <t>HAMMEL RUSSELL P &amp;</t>
  </si>
  <si>
    <t>ST RT 305</t>
  </si>
  <si>
    <t>25-010-00-00-001-001</t>
  </si>
  <si>
    <t>https://portageoh-auditor-classic.ddti.net/Data.aspx?ParcelID=25-010-00-00-001-001</t>
  </si>
  <si>
    <t>BELCHER  C4</t>
  </si>
  <si>
    <t>NELSON TWP TRUSTEES</t>
  </si>
  <si>
    <t>25-017-00-00-008-000</t>
  </si>
  <si>
    <t>https://portageoh-auditor-classic.ddti.net/Data.aspx?ParcelID=25-017-00-00-008-000</t>
  </si>
  <si>
    <t xml:space="preserve">NELSON TWP TRUSTEES </t>
  </si>
  <si>
    <t>25-011-00-00-030-000</t>
  </si>
  <si>
    <t>https://portageoh-auditor-classic.ddti.net/Data.aspx?ParcelID=25-011-00-00-030-000</t>
  </si>
  <si>
    <t xml:space="preserve">GARRETTSVILLE VILLAGE </t>
  </si>
  <si>
    <t>PARKMAN</t>
  </si>
  <si>
    <t>25-016-00-00-018-000</t>
  </si>
  <si>
    <t>https://portageoh-auditor-classic.ddti.net/Data.aspx?ParcelID=25-016-00-00-018-000</t>
  </si>
  <si>
    <t>FAITH EVANGELICAL FREE CHURCH</t>
  </si>
  <si>
    <t>25-028-00-00-003-000</t>
  </si>
  <si>
    <t>https://portageoh-auditor-classic.ddti.net/Data.aspx?ParcelID=25-028-00-00-003-000</t>
  </si>
  <si>
    <t>FAITH EVANGELICAL FREE</t>
  </si>
  <si>
    <t>WINDHAM PARKMAN</t>
  </si>
  <si>
    <t>25-017-00-00-007-000</t>
  </si>
  <si>
    <t>https://portageoh-auditor-classic.ddti.net/Data.aspx?ParcelID=25-017-00-00-007-000</t>
  </si>
  <si>
    <t>25-010-00-00-017-000</t>
  </si>
  <si>
    <t>https://portageoh-auditor-classic.ddti.net/Data.aspx?ParcelID=25-010-00-00-017-000</t>
  </si>
  <si>
    <t>25-010-00-00-018-000</t>
  </si>
  <si>
    <t>https://portageoh-auditor-classic.ddti.net/Data.aspx?ParcelID=25-010-00-00-018-000</t>
  </si>
  <si>
    <t>25-010-00-00-016-000</t>
  </si>
  <si>
    <t>https://portageoh-auditor-classic.ddti.net/Data.aspx?ParcelID=25-010-00-00-016-000</t>
  </si>
  <si>
    <t>25-009-00-00-009-001</t>
  </si>
  <si>
    <t>https://portageoh-auditor-classic.ddti.net/Data.aspx?ParcelID=25-009-00-00-009-001</t>
  </si>
  <si>
    <t>WORK RODGER M &amp; IRENE S INC</t>
  </si>
  <si>
    <t>25-036-00-00-005-000</t>
  </si>
  <si>
    <t>https://portageoh-auditor-classic.ddti.net/Data.aspx?ParcelID=25-036-00-00-005-000</t>
  </si>
  <si>
    <t>WORK RODGER M &amp; IRENE S</t>
  </si>
  <si>
    <t>BOX 292</t>
  </si>
  <si>
    <t>SUGAR BUSH GOLF INC AN OHIO CORPORATION</t>
  </si>
  <si>
    <t>25-003-10-00-001-000</t>
  </si>
  <si>
    <t>https://portageoh-auditor-classic.ddti.net/Data.aspx?ParcelID=25-003-10-00-001-000</t>
  </si>
  <si>
    <t>SUGAR BUSH GOLF INC</t>
  </si>
  <si>
    <t>NELSON SPORTS INC</t>
  </si>
  <si>
    <t>25-047-01-00-008-000</t>
  </si>
  <si>
    <t>https://portageoh-auditor-classic.ddti.net/Data.aspx?ParcelID=25-047-01-00-008-000</t>
  </si>
  <si>
    <t xml:space="preserve">NELSON SPORTS INC </t>
  </si>
  <si>
    <t>25-019-00-00-012-000</t>
  </si>
  <si>
    <t>https://portageoh-auditor-classic.ddti.net/Data.aspx?ParcelID=25-019-00-00-012-000</t>
  </si>
  <si>
    <t>SUGARBUSH GOLF INC</t>
  </si>
  <si>
    <t>25-003-10-00-016-000</t>
  </si>
  <si>
    <t>https://portageoh-auditor-classic.ddti.net/Data.aspx?ParcelID=25-003-10-00-016-000</t>
  </si>
  <si>
    <t xml:space="preserve">SUGARBUSH GOLF INC </t>
  </si>
  <si>
    <t>BOX 254</t>
  </si>
  <si>
    <t>NELSON LEDGES QUARRY PARK LTD</t>
  </si>
  <si>
    <t>25-035-00-00-002-000</t>
  </si>
  <si>
    <t>https://portageoh-auditor-classic.ddti.net/Data.aspx?ParcelID=25-035-00-00-002-000</t>
  </si>
  <si>
    <t>NELSON LEDGES QUARRY</t>
  </si>
  <si>
    <t>NEWBURY</t>
  </si>
  <si>
    <t>PIONEER MISSIONARY BAPTIST CHURCH</t>
  </si>
  <si>
    <t>25-052-01-00-004-000</t>
  </si>
  <si>
    <t>https://portageoh-auditor-classic.ddti.net/Data.aspx?ParcelID=25-052-01-00-004-000</t>
  </si>
  <si>
    <t>PIONEER MISSIONARY</t>
  </si>
  <si>
    <t>25-031-00-00-010-000</t>
  </si>
  <si>
    <t>https://portageoh-auditor-classic.ddti.net/Data.aspx?ParcelID=25-031-00-00-010-000</t>
  </si>
  <si>
    <t>25-003-10-00-013-000</t>
  </si>
  <si>
    <t>https://portageoh-auditor-classic.ddti.net/Data.aspx?ParcelID=25-003-10-00-013-000</t>
  </si>
  <si>
    <t>11614 STATE ROUTE 88 LLC</t>
  </si>
  <si>
    <t>25-003-00-00-010-000</t>
  </si>
  <si>
    <t>https://portageoh-auditor-classic.ddti.net/Data.aspx?ParcelID=25-003-00-00-010-000</t>
  </si>
  <si>
    <t>ENERVEST ENERGY INSTITUTIONAL FUND XI-A LP</t>
  </si>
  <si>
    <t>25-008-03-00-001-002</t>
  </si>
  <si>
    <t>https://portageoh-auditor-classic.ddti.net/Data.aspx?ParcelID=25-008-03-00-001-002</t>
  </si>
  <si>
    <t>ENERVEST ENERGY</t>
  </si>
  <si>
    <t>CAPITOL ST #200</t>
  </si>
  <si>
    <t>WV</t>
  </si>
  <si>
    <t>RITTENBERGER JOSEPH A</t>
  </si>
  <si>
    <t>25-016-00-00-017-004</t>
  </si>
  <si>
    <t>https://portageoh-auditor-classic.ddti.net/Data.aspx?ParcelID=25-016-00-00-017-004</t>
  </si>
  <si>
    <t>OHIO DEPT OF NATURAL RESOURCES DIV OF NATURE PRESERVES</t>
  </si>
  <si>
    <t>OHIO DEPT OF NATURAL</t>
  </si>
  <si>
    <t>MORSE RD E-2</t>
  </si>
  <si>
    <t>25-018-10-00-018-000</t>
  </si>
  <si>
    <t>https://portageoh-auditor-classic.ddti.net/Data.aspx?ParcelID=25-018-10-00-018-000</t>
  </si>
  <si>
    <t>MORSE  BLDG C-4</t>
  </si>
  <si>
    <t>25-035-00-00-003-000</t>
  </si>
  <si>
    <t>https://portageoh-auditor-classic.ddti.net/Data.aspx?ParcelID=25-035-00-00-003-000</t>
  </si>
  <si>
    <t>25-016-00-00-017-001</t>
  </si>
  <si>
    <t>https://portageoh-auditor-classic.ddti.net/Data.aspx?ParcelID=25-016-00-00-017-001</t>
  </si>
  <si>
    <t>25-009-00-00-006-000</t>
  </si>
  <si>
    <t>https://portageoh-auditor-classic.ddti.net/Data.aspx?ParcelID=25-009-00-00-006-000</t>
  </si>
  <si>
    <t>25-020-00-00-009-000</t>
  </si>
  <si>
    <t>https://portageoh-auditor-classic.ddti.net/Data.aspx?ParcelID=25-020-00-00-009-000</t>
  </si>
  <si>
    <t>25-004-00-00-004-000</t>
  </si>
  <si>
    <t>https://portageoh-auditor-classic.ddti.net/Data.aspx?ParcelID=25-004-00-00-004-000</t>
  </si>
  <si>
    <t>25-009-00-00-009-000</t>
  </si>
  <si>
    <t>https://portageoh-auditor-classic.ddti.net/Data.aspx?ParcelID=25-009-00-00-009-000</t>
  </si>
  <si>
    <t>25-017-00-00-006-000</t>
  </si>
  <si>
    <t>https://portageoh-auditor-classic.ddti.net/Data.aspx?ParcelID=25-017-00-00-006-000</t>
  </si>
  <si>
    <t>25-016-00-00-018-001</t>
  </si>
  <si>
    <t>https://portageoh-auditor-classic.ddti.net/Data.aspx?ParcelID=25-016-00-00-018-001</t>
  </si>
  <si>
    <t>25-003-10-00-014-000</t>
  </si>
  <si>
    <t>https://portageoh-auditor-classic.ddti.net/Data.aspx?ParcelID=25-003-10-00-014-000</t>
  </si>
  <si>
    <t>TRAVELERS WOODS 1 INC AN OHIO CORP</t>
  </si>
  <si>
    <t>25-012-02-00-006-001</t>
  </si>
  <si>
    <t>https://portageoh-auditor-classic.ddti.net/Data.aspx?ParcelID=25-012-02-00-006-001</t>
  </si>
  <si>
    <t>TRAVELERS WOODS 1 INC</t>
  </si>
  <si>
    <t>25-021-00-00-004-000</t>
  </si>
  <si>
    <t>https://portageoh-auditor-classic.ddti.net/Data.aspx?ParcelID=25-021-00-00-004-000</t>
  </si>
  <si>
    <t>SUGAR BUSH GOLF INC OHIO CORP</t>
  </si>
  <si>
    <t>25-003-10-00-015-000</t>
  </si>
  <si>
    <t>https://portageoh-auditor-classic.ddti.net/Data.aspx?ParcelID=25-003-10-00-015-000</t>
  </si>
  <si>
    <t>25-009-00-00-001-001</t>
  </si>
  <si>
    <t>https://portageoh-auditor-classic.ddti.net/Data.aspx?ParcelID=25-009-00-00-001-001</t>
  </si>
  <si>
    <t>25-003-00-00-001-002</t>
  </si>
  <si>
    <t>https://portageoh-auditor-classic.ddti.net/Data.aspx?ParcelID=25-003-00-00-001-002</t>
  </si>
  <si>
    <t>AMERIGAS PROPANE L P DELAWARE LTD PARTNERSHIP</t>
  </si>
  <si>
    <t>25-009-00-00-016-001</t>
  </si>
  <si>
    <t>https://portageoh-auditor-classic.ddti.net/Data.aspx?ParcelID=25-009-00-00-016-001</t>
  </si>
  <si>
    <t>AMERIGAS PROPANE L P</t>
  </si>
  <si>
    <t>BAKER  STE A</t>
  </si>
  <si>
    <t>PATRICK RICHARD P &amp; LINNETTE A (J&amp;S)</t>
  </si>
  <si>
    <t>25-009-00-00-017-001</t>
  </si>
  <si>
    <t>https://portageoh-auditor-classic.ddti.net/Data.aspx?ParcelID=25-009-00-00-017-001</t>
  </si>
  <si>
    <t>25-031-00-00-008-000</t>
  </si>
  <si>
    <t>https://portageoh-auditor-classic.ddti.net/Data.aspx?ParcelID=25-031-00-00-008-000</t>
  </si>
  <si>
    <t>25-011-00-00-029-000</t>
  </si>
  <si>
    <t>https://portageoh-auditor-classic.ddti.net/Data.aspx?ParcelID=25-011-00-00-029-000</t>
  </si>
  <si>
    <t>25-018-10-00-013-000</t>
  </si>
  <si>
    <t>https://portageoh-auditor-classic.ddti.net/Data.aspx?ParcelID=25-018-10-00-013-000</t>
  </si>
  <si>
    <t>25-033-00-00-012-000</t>
  </si>
  <si>
    <t>https://portageoh-auditor-classic.ddti.net/Data.aspx?ParcelID=25-033-00-00-012-000</t>
  </si>
  <si>
    <t>25-018-10-00-017-000</t>
  </si>
  <si>
    <t>https://portageoh-auditor-classic.ddti.net/Data.aspx?ParcelID=25-018-10-00-017-000</t>
  </si>
  <si>
    <t>25-004-00-00-016-000</t>
  </si>
  <si>
    <t>https://portageoh-auditor-classic.ddti.net/Data.aspx?ParcelID=25-004-00-00-016-000</t>
  </si>
  <si>
    <t>25-052-02-00-012-000</t>
  </si>
  <si>
    <t>https://portageoh-auditor-classic.ddti.net/Data.aspx?ParcelID=25-052-02-00-012-000</t>
  </si>
  <si>
    <t>STATE OF OHIO AG EXP STA</t>
  </si>
  <si>
    <t>25-036-00-00-007-000</t>
  </si>
  <si>
    <t>https://portageoh-auditor-classic.ddti.net/Data.aspx?ParcelID=25-036-00-00-007-000</t>
  </si>
  <si>
    <t>25-036-00-00-006-000</t>
  </si>
  <si>
    <t>https://portageoh-auditor-classic.ddti.net/Data.aspx?ParcelID=25-036-00-00-006-000</t>
  </si>
  <si>
    <t>TRAVELERS WOODS NO1 INC</t>
  </si>
  <si>
    <t>25-012-02-00-006-002</t>
  </si>
  <si>
    <t>https://portageoh-auditor-classic.ddti.net/Data.aspx?ParcelID=25-012-02-00-006-002</t>
  </si>
  <si>
    <t>TRAVELERS WOODS NO1</t>
  </si>
  <si>
    <t>25-012-02-00-006-003</t>
  </si>
  <si>
    <t>https://portageoh-auditor-classic.ddti.net/Data.aspx?ParcelID=25-012-02-00-006-003</t>
  </si>
  <si>
    <t>25-040-00-00-006-000</t>
  </si>
  <si>
    <t>https://portageoh-auditor-classic.ddti.net/Data.aspx?ParcelID=25-040-00-00-006-000</t>
  </si>
  <si>
    <t>25-044-00-00-021-017</t>
  </si>
  <si>
    <t>https://portageoh-auditor-classic.ddti.net/Data.aspx?ParcelID=25-044-00-00-021-017</t>
  </si>
  <si>
    <t>25-044-00-00-021-015</t>
  </si>
  <si>
    <t>https://portageoh-auditor-classic.ddti.net/Data.aspx?ParcelID=25-044-00-00-021-015</t>
  </si>
  <si>
    <t>25-044-00-00-021-016</t>
  </si>
  <si>
    <t>https://portageoh-auditor-classic.ddti.net/Data.aspx?ParcelID=25-044-00-00-021-016</t>
  </si>
  <si>
    <t>25-011-00-00-028-000</t>
  </si>
  <si>
    <t>https://portageoh-auditor-classic.ddti.net/Data.aspx?ParcelID=25-011-00-00-028-000</t>
  </si>
  <si>
    <t>25-017-00-00-013-000</t>
  </si>
  <si>
    <t>https://portageoh-auditor-classic.ddti.net/Data.aspx?ParcelID=25-017-00-00-013-000</t>
  </si>
  <si>
    <t>25-017-00-00-009-000</t>
  </si>
  <si>
    <t>https://portageoh-auditor-classic.ddti.net/Data.aspx?ParcelID=25-017-00-00-009-000</t>
  </si>
  <si>
    <t>25-022-00-00-015-000</t>
  </si>
  <si>
    <t>https://portageoh-auditor-classic.ddti.net/Data.aspx?ParcelID=25-022-00-00-015-000</t>
  </si>
  <si>
    <t>ISAAC MILLS INC AN  OHIO CORP</t>
  </si>
  <si>
    <t>25-033-00-00-008-000</t>
  </si>
  <si>
    <t>https://portageoh-auditor-classic.ddti.net/Data.aspx?ParcelID=25-033-00-00-008-000</t>
  </si>
  <si>
    <t>ISAAC MILLS INC AN  OHIO</t>
  </si>
  <si>
    <t>NELSON TWP TRUSTEES BOARD OF</t>
  </si>
  <si>
    <t>25-022-00-00-005-001</t>
  </si>
  <si>
    <t>https://portageoh-auditor-classic.ddti.net/Data.aspx?ParcelID=25-022-00-00-005-001</t>
  </si>
  <si>
    <t>PO BOX 377</t>
  </si>
  <si>
    <t>J &amp; R RESORTS LLC</t>
  </si>
  <si>
    <t>25-038-00-00-002-000</t>
  </si>
  <si>
    <t>https://portageoh-auditor-classic.ddti.net/Data.aspx?ParcelID=25-038-00-00-002-000</t>
  </si>
  <si>
    <t xml:space="preserve">J &amp; R RESORTS LLC </t>
  </si>
  <si>
    <t>ST RT 282</t>
  </si>
  <si>
    <t>FOUNTAIN THE</t>
  </si>
  <si>
    <t>25-008-03-00-002-001</t>
  </si>
  <si>
    <t>https://portageoh-auditor-classic.ddti.net/Data.aspx?ParcelID=25-008-03-00-002-001</t>
  </si>
  <si>
    <t>25-005-00-00-029-001</t>
  </si>
  <si>
    <t>https://portageoh-auditor-classic.ddti.net/Data.aspx?ParcelID=25-005-00-00-029-001</t>
  </si>
  <si>
    <t>25-051-00-00-001-000</t>
  </si>
  <si>
    <t>https://portageoh-auditor-classic.ddti.net/Data.aspx?ParcelID=25-051-00-00-001-000</t>
  </si>
  <si>
    <t>KOHLER CHRISTIAN</t>
  </si>
  <si>
    <t>25-052-01-00-001-001</t>
  </si>
  <si>
    <t>https://portageoh-auditor-classic.ddti.net/Data.aspx?ParcelID=25-052-01-00-001-001</t>
  </si>
  <si>
    <t xml:space="preserve">KOHLER CHRISTIAN </t>
  </si>
  <si>
    <t>BANCROFT RD</t>
  </si>
  <si>
    <t>ROHRER HANS VICTOR &amp; EDIE THIBODEAUX FKA EDYTHE ROHRER</t>
  </si>
  <si>
    <t>25-052-02-00-001-000</t>
  </si>
  <si>
    <t>https://portageoh-auditor-classic.ddti.net/Data.aspx?ParcelID=25-052-02-00-001-000</t>
  </si>
  <si>
    <t>ROHRER HANS VICTOR &amp;</t>
  </si>
  <si>
    <t>PO BOX 645</t>
  </si>
  <si>
    <t>TINKERS CREEK SCHOOL BOARD OF TRUSTEES</t>
  </si>
  <si>
    <t>25-021-01-00-008-019</t>
  </si>
  <si>
    <t>https://portageoh-auditor-classic.ddti.net/Data.aspx?ParcelID=25-021-01-00-008-019</t>
  </si>
  <si>
    <t>TINKERS CREEK SCHOOL BOARD</t>
  </si>
  <si>
    <t>25-005-00-00-039-001</t>
  </si>
  <si>
    <t>https://portageoh-auditor-classic.ddti.net/Data.aspx?ParcelID=25-005-00-00-039-001</t>
  </si>
  <si>
    <t>BYLER GRINDING LLC</t>
  </si>
  <si>
    <t>25-007-00-00-012-008</t>
  </si>
  <si>
    <t>https://portageoh-auditor-classic.ddti.net/Data.aspx?ParcelID=25-007-00-00-012-008</t>
  </si>
  <si>
    <t>CREASER RD</t>
  </si>
  <si>
    <t>MAYES INTERNATIONAL LLC</t>
  </si>
  <si>
    <t>25-005-00-00-009-000</t>
  </si>
  <si>
    <t>https://portageoh-auditor-classic.ddti.net/Data.aspx?ParcelID=25-005-00-00-009-000</t>
  </si>
  <si>
    <t>BONNER FARMS LTD</t>
  </si>
  <si>
    <t>25-007-00-00-012-003</t>
  </si>
  <si>
    <t>https://portageoh-auditor-classic.ddti.net/Data.aspx?ParcelID=25-007-00-00-012-003</t>
  </si>
  <si>
    <t>TRAVELERS WOODS NO 1 INC</t>
  </si>
  <si>
    <t>25-012-02-00-006-000</t>
  </si>
  <si>
    <t>https://portageoh-auditor-classic.ddti.net/Data.aspx?ParcelID=25-012-02-00-006-000</t>
  </si>
  <si>
    <t xml:space="preserve">TRAVELERS WOODS NO 1 INC </t>
  </si>
  <si>
    <t>BYLER DAVID</t>
  </si>
  <si>
    <t>25-007-00-00-012-011</t>
  </si>
  <si>
    <t>https://portageoh-auditor-classic.ddti.net/Data.aspx?ParcelID=25-007-00-00-012-011</t>
  </si>
  <si>
    <t>ELY</t>
  </si>
  <si>
    <t>OWNER NAME</t>
  </si>
  <si>
    <t>PARCEL ID</t>
  </si>
  <si>
    <t>CALCULATED ACREAGE</t>
  </si>
  <si>
    <t>DEEDED ACREAGE</t>
  </si>
  <si>
    <t>HYPERLINK</t>
  </si>
  <si>
    <t>AUDITOR'S CLASSIFICATION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</si>
  <si>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</si>
  <si>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</si>
  <si>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</si>
  <si>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</si>
  <si>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</si>
  <si>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</si>
  <si>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</si>
  <si>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</si>
  <si>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</si>
  <si>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OWNER'S COUNTRY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</si>
  <si>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</si>
  <si>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</si>
  <si>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</si>
  <si>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</si>
  <si>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</si>
  <si>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</si>
  <si>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</si>
  <si>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</si>
  <si>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</si>
  <si>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</si>
  <si>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STORY COUNT</t>
  </si>
  <si>
    <t>OCCUPANCY ID</t>
  </si>
  <si>
    <t>OCCUPANCY TYPE CODE</t>
  </si>
  <si>
    <t>OCCUPANCY DESCRIPTION</t>
  </si>
  <si>
    <t>USE CODE</t>
  </si>
  <si>
    <t>YEAR REMODELED</t>
  </si>
  <si>
    <t>UNIT COUNT</t>
  </si>
  <si>
    <t>EFFECTIVE AGE</t>
  </si>
  <si>
    <t>COMMUNITY</t>
  </si>
  <si>
    <t>LAND USE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</si>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</sst>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29BA96-F94E-48BF-804E-FFE0C773679C}" name="Table1" displayName="Table1" ref="A1:AL76" totalsRowShown="0" headerRowDxfId="0" dataDxfId="1">
  <autoFilter ref="A1:AL76" xr:uid="{1058ECF1-1B2F-49F3-AF61-CFBE705B4A4D}"/>
  <tableColumns count="38">
    <tableColumn id="1" xr3:uid="{93000089-C681-438B-AF51-8C225002F129}" name="OWNER NAME" dataDxfId="39"/>
    <tableColumn id="2" xr3:uid="{A3E138B9-E7AA-4E7A-A130-D04DB1C9A290}" name="PARCEL ID" dataDxfId="38"/>
    <tableColumn id="3" xr3:uid="{5772B359-AABA-4E66-BB0F-CDFCA236B552}" name="CALCULATED ACREAGE" dataDxfId="37"/>
    <tableColumn id="4" xr3:uid="{0BBDA957-4F62-4347-8B20-A283A1026228}" name="DEEDED ACREAGE" dataDxfId="36"/>
    <tableColumn id="5" xr3:uid="{AF2C7EF0-1ECE-4812-B859-F7F0784AA6F3}" name="CAMA" dataDxfId="35"/>
    <tableColumn id="6" xr3:uid="{0A722C6E-E5D9-4930-9516-724775B6D7B8}" name="HYPERLINK" dataDxfId="34" dataCellStyle="Hyperlink">
      <calculatedColumnFormula>HYPERLINK(E2, "Link to Auditor's Site")</calculatedColumnFormula>
    </tableColumn>
    <tableColumn id="7" xr3:uid="{23FEA954-90C5-4D5E-84A0-4DFC0733EDEF}" name="AUDITOR'S CLASSIFICATION" dataDxfId="33"/>
    <tableColumn id="8" xr3:uid="{101C651A-63D3-4FC5-BA2A-FC4214060E2B}" name="DEEDED OWNER" dataDxfId="32"/>
    <tableColumn id="9" xr3:uid="{0DF4FA85-3940-4D10-9E65-7C0410689AA8}" name="OWNER NAME2" dataDxfId="31"/>
    <tableColumn id="10" xr3:uid="{685A8D28-9286-446A-9628-3C5BE34D1D64}" name="OWNER'S STREET NUMBER" dataDxfId="30"/>
    <tableColumn id="11" xr3:uid="{EE74641C-04A1-4F35-98FF-619F385ABA94}" name="OWNER'S STREET DIRECTION" dataDxfId="29"/>
    <tableColumn id="12" xr3:uid="{A22CF395-8D9D-4996-B237-49985723D08D}" name="OWNER'S STREET NAME" dataDxfId="28"/>
    <tableColumn id="13" xr3:uid="{715E1753-FC0C-460E-B920-3A76DD2526C5}" name="OWNER'S STREET SUFFIX" dataDxfId="27"/>
    <tableColumn id="14" xr3:uid="{AE82D1E4-5384-4896-96FC-5B746FC6159E}" name="OWNER'S SUFFIX DIRECTION" dataDxfId="26"/>
    <tableColumn id="15" xr3:uid="{ABE3A78B-E23E-4212-BC9C-99991B3A229B}" name="OWNER'S CITY" dataDxfId="25"/>
    <tableColumn id="16" xr3:uid="{CCB49F6D-9D65-4724-8057-C608DD607C90}" name="OWNER'S STATE" dataDxfId="24"/>
    <tableColumn id="17" xr3:uid="{24D22A31-4AD4-4DBD-AE07-286E5D213E9D}" name="OWNER'S ZIP CODE" dataDxfId="23"/>
    <tableColumn id="18" xr3:uid="{5BC3BAB8-2DA5-46E6-ADA7-8C37D4DBC08D}" name="OWNER'S COUNTRY" dataDxfId="22"/>
    <tableColumn id="19" xr3:uid="{15A2C461-BBF5-4A69-8181-DB3F8B58EE3A}" name="MARKET LAND VALUE" dataDxfId="21"/>
    <tableColumn id="20" xr3:uid="{10A2059F-E792-48B8-9457-AC136C0D5EC4}" name="MARKET IMPROVEMENT VALUE" dataDxfId="20"/>
    <tableColumn id="21" xr3:uid="{E05A1AD7-291D-4E8B-BD3F-F087DA5AE838}" name="CAUV VALUE" dataDxfId="19"/>
    <tableColumn id="22" xr3:uid="{0C60971D-682A-44C1-923B-1B2407A0C068}" name="TOTAL MARKET VALUE" dataDxfId="18"/>
    <tableColumn id="23" xr3:uid="{554DDF88-AD4E-45DF-88E1-81D210FAD828}" name="ASSESSED LAND VALUE" dataDxfId="17"/>
    <tableColumn id="24" xr3:uid="{600AB5EF-B0F5-409A-9C1A-B01EE891C60A}" name="ASSESSED IMPROVEMENT VALUE" dataDxfId="16"/>
    <tableColumn id="25" xr3:uid="{FDD85355-A3C4-41E3-8032-9BF891E1453C}" name="YEAR BUILT" dataDxfId="15"/>
    <tableColumn id="26" xr3:uid="{14C7FC59-FC2B-4510-8496-F7730620F6F5}" name="BUILDING SECTION ID" dataDxfId="14"/>
    <tableColumn id="27" xr3:uid="{26CB7B3D-7AAF-433A-9682-D079AE802476}" name="SECTION NUMBER" dataDxfId="13"/>
    <tableColumn id="28" xr3:uid="{C1D405FD-9A39-43AF-8435-A9CE1518A759}" name="SECTION AREA" dataDxfId="12"/>
    <tableColumn id="29" xr3:uid="{F85742FA-21FD-475A-AA67-3821AC32F5D6}" name="SECTION STORY COUNT" dataDxfId="11"/>
    <tableColumn id="30" xr3:uid="{5C9F50E6-8828-4F38-BDEB-B2247493B3EA}" name="OCCUPANCY ID" dataDxfId="10"/>
    <tableColumn id="31" xr3:uid="{0EA4C586-944A-4D7D-ADAE-515D8B861E30}" name="OCCUPANCY TYPE CODE" dataDxfId="9"/>
    <tableColumn id="32" xr3:uid="{78C4D586-BDED-4603-907B-0FFE6D22E845}" name="OCCUPANCY DESCRIPTION" dataDxfId="8"/>
    <tableColumn id="33" xr3:uid="{CA738B7C-6256-42AD-880F-31CCBF6C635A}" name="USE CODE" dataDxfId="7"/>
    <tableColumn id="34" xr3:uid="{0E829333-59A7-4571-A627-A661B3FF374C}" name="YEAR REMODELED" dataDxfId="6"/>
    <tableColumn id="35" xr3:uid="{EF9D7FF6-AAB8-4A92-A09B-B5F70AA7539C}" name="UNIT COUNT" dataDxfId="5"/>
    <tableColumn id="36" xr3:uid="{5F32BBFD-D84B-4400-A26D-826EFAE616DA}" name="EFFECTIVE AGE" dataDxfId="4"/>
    <tableColumn id="37" xr3:uid="{5B52186E-630A-4D82-B651-33AF45635F8A}" name="COMMUNITY" dataDxfId="3"/>
    <tableColumn id="38" xr3:uid="{9740604E-E913-47E3-8883-51BB2CB2FDE4}" name="LAND USE" dataDxfId="2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76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2.75" x14ac:dyDescent="0.2"/>
  <cols>
    <col min="1" max="1" width="63.28515625" bestFit="1" customWidth="1"/>
    <col min="2" max="2" width="20" bestFit="1" customWidth="1"/>
    <col min="3" max="3" width="24.85546875" customWidth="1"/>
    <col min="4" max="4" width="19.85546875" customWidth="1"/>
    <col min="5" max="5" width="73.28515625" bestFit="1" customWidth="1"/>
    <col min="6" max="6" width="18.42578125" bestFit="1" customWidth="1"/>
    <col min="7" max="7" width="29.28515625" customWidth="1"/>
    <col min="8" max="8" width="64.140625" bestFit="1" customWidth="1"/>
    <col min="9" max="9" width="32" bestFit="1" customWidth="1"/>
    <col min="10" max="10" width="28" customWidth="1"/>
    <col min="11" max="11" width="30.140625" customWidth="1"/>
    <col min="12" max="12" width="32.85546875" bestFit="1" customWidth="1"/>
    <col min="13" max="13" width="26.85546875" customWidth="1"/>
    <col min="14" max="14" width="29.7109375" customWidth="1"/>
    <col min="15" max="15" width="21.42578125" bestFit="1" customWidth="1"/>
    <col min="16" max="16" width="18.42578125" customWidth="1"/>
    <col min="17" max="17" width="21" customWidth="1"/>
    <col min="18" max="18" width="21.28515625" customWidth="1"/>
    <col min="19" max="19" width="23.140625" customWidth="1"/>
    <col min="20" max="20" width="31.85546875" customWidth="1"/>
    <col min="21" max="21" width="15" customWidth="1"/>
    <col min="22" max="22" width="24.28515625" customWidth="1"/>
    <col min="23" max="23" width="25.42578125" customWidth="1"/>
    <col min="24" max="24" width="34.140625" customWidth="1"/>
    <col min="25" max="25" width="16" customWidth="1"/>
    <col min="26" max="26" width="23.140625" customWidth="1"/>
    <col min="27" max="27" width="19.7109375" customWidth="1"/>
    <col min="28" max="28" width="16.85546875" customWidth="1"/>
    <col min="29" max="29" width="25.140625" customWidth="1"/>
    <col min="30" max="30" width="17.140625" customWidth="1"/>
    <col min="31" max="31" width="25.7109375" customWidth="1"/>
    <col min="32" max="32" width="27.85546875" customWidth="1"/>
    <col min="33" max="33" width="12.5703125" customWidth="1"/>
    <col min="34" max="34" width="20" customWidth="1"/>
    <col min="35" max="35" width="14.42578125" customWidth="1"/>
    <col min="36" max="36" width="17.5703125" customWidth="1"/>
    <col min="37" max="37" width="19.7109375" bestFit="1" customWidth="1"/>
    <col min="38" max="38" width="18.7109375" bestFit="1" customWidth="1"/>
  </cols>
  <sheetData>
    <row r="1" spans="1:38" x14ac:dyDescent="0.2">
      <c r="A1" s="4" t="s">
        <v>284</v>
      </c>
      <c r="B1" s="4" t="s">
        <v>285</v>
      </c>
      <c r="C1" s="4" t="s">
        <v>286</v>
      </c>
      <c r="D1" s="4" t="s">
        <v>287</v>
      </c>
      <c r="E1" s="4" t="s">
        <v>0</v>
      </c>
      <c r="F1" s="4" t="s">
        <v>288</v>
      </c>
      <c r="G1" s="4" t="s">
        <v>289</v>
      </c>
      <c r="H1" s="4" t="s">
        <v>290</v>
      </c>
      <c r="I1" s="4" t="s">
        <v>320</v>
      </c>
      <c r="J1" s="4" t="s">
        <v>292</v>
      </c>
      <c r="K1" s="4" t="s">
        <v>293</v>
      </c>
      <c r="L1" s="4" t="s">
        <v>291</v>
      </c>
      <c r="M1" s="4" t="s">
        <v>294</v>
      </c>
      <c r="N1" s="4" t="s">
        <v>295</v>
      </c>
      <c r="O1" s="4" t="s">
        <v>296</v>
      </c>
      <c r="P1" s="4" t="s">
        <v>297</v>
      </c>
      <c r="Q1" s="4" t="s">
        <v>298</v>
      </c>
      <c r="R1" s="4" t="s">
        <v>299</v>
      </c>
      <c r="S1" s="4" t="s">
        <v>300</v>
      </c>
      <c r="T1" s="4" t="s">
        <v>301</v>
      </c>
      <c r="U1" s="4" t="s">
        <v>302</v>
      </c>
      <c r="V1" s="4" t="s">
        <v>303</v>
      </c>
      <c r="W1" s="4" t="s">
        <v>304</v>
      </c>
      <c r="X1" s="4" t="s">
        <v>305</v>
      </c>
      <c r="Y1" s="4" t="s">
        <v>306</v>
      </c>
      <c r="Z1" s="4" t="s">
        <v>307</v>
      </c>
      <c r="AA1" s="4" t="s">
        <v>308</v>
      </c>
      <c r="AB1" s="4" t="s">
        <v>309</v>
      </c>
      <c r="AC1" s="4" t="s">
        <v>310</v>
      </c>
      <c r="AD1" s="4" t="s">
        <v>311</v>
      </c>
      <c r="AE1" s="4" t="s">
        <v>312</v>
      </c>
      <c r="AF1" s="4" t="s">
        <v>313</v>
      </c>
      <c r="AG1" s="4" t="s">
        <v>314</v>
      </c>
      <c r="AH1" s="4" t="s">
        <v>315</v>
      </c>
      <c r="AI1" s="4" t="s">
        <v>316</v>
      </c>
      <c r="AJ1" s="4" t="s">
        <v>317</v>
      </c>
      <c r="AK1" s="4" t="s">
        <v>318</v>
      </c>
      <c r="AL1" s="4" t="s">
        <v>319</v>
      </c>
    </row>
    <row r="2" spans="1:38" x14ac:dyDescent="0.2">
      <c r="A2" s="2" t="s">
        <v>59</v>
      </c>
      <c r="B2" s="2" t="s">
        <v>60</v>
      </c>
      <c r="C2" s="2">
        <v>3.638725662988934</v>
      </c>
      <c r="D2" s="2">
        <v>3.71</v>
      </c>
      <c r="E2" s="2" t="s">
        <v>61</v>
      </c>
      <c r="F2" s="3" t="str">
        <f t="shared" ref="F2:F19" si="0">HYPERLINK(E2, "Link to Auditor's Site")</f>
        <v>Link to Auditor's Site</v>
      </c>
      <c r="G2" s="1">
        <v>455</v>
      </c>
      <c r="H2" s="2" t="s">
        <v>62</v>
      </c>
      <c r="I2" s="2" t="s">
        <v>63</v>
      </c>
      <c r="J2" s="1">
        <v>8174</v>
      </c>
      <c r="K2" s="2" t="s">
        <v>11</v>
      </c>
      <c r="L2" s="2" t="s">
        <v>42</v>
      </c>
      <c r="M2" s="2" t="s">
        <v>41</v>
      </c>
      <c r="N2" s="2"/>
      <c r="O2" s="2" t="s">
        <v>50</v>
      </c>
      <c r="P2" s="2" t="s">
        <v>2</v>
      </c>
      <c r="Q2" s="1">
        <v>44231</v>
      </c>
      <c r="R2" s="2" t="s">
        <v>3</v>
      </c>
      <c r="S2" s="1">
        <v>28600</v>
      </c>
      <c r="T2" s="1">
        <v>75800</v>
      </c>
      <c r="U2" s="1">
        <v>0</v>
      </c>
      <c r="V2" s="1">
        <v>104400</v>
      </c>
      <c r="W2" s="1">
        <v>10010</v>
      </c>
      <c r="X2" s="1">
        <v>26530</v>
      </c>
      <c r="Y2" s="1">
        <v>1975</v>
      </c>
      <c r="Z2" s="1">
        <v>1</v>
      </c>
      <c r="AA2" s="1">
        <v>1</v>
      </c>
      <c r="AB2" s="1">
        <v>1536</v>
      </c>
      <c r="AC2" s="1">
        <v>1</v>
      </c>
      <c r="AD2" s="1">
        <v>1</v>
      </c>
      <c r="AE2" s="1">
        <v>528</v>
      </c>
      <c r="AF2" s="2" t="s">
        <v>20</v>
      </c>
      <c r="AG2" s="1">
        <v>455</v>
      </c>
      <c r="AH2" s="1">
        <v>0</v>
      </c>
      <c r="AI2" s="1">
        <v>0</v>
      </c>
      <c r="AJ2" s="1">
        <v>43</v>
      </c>
      <c r="AK2" s="2" t="s">
        <v>64</v>
      </c>
      <c r="AL2" s="2" t="s">
        <v>5</v>
      </c>
    </row>
    <row r="3" spans="1:38" x14ac:dyDescent="0.2">
      <c r="A3" s="2" t="s">
        <v>66</v>
      </c>
      <c r="B3" s="2" t="s">
        <v>67</v>
      </c>
      <c r="C3" s="2">
        <v>4.8394305346057687</v>
      </c>
      <c r="D3" s="2">
        <v>5.0960000000000001</v>
      </c>
      <c r="E3" s="2" t="s">
        <v>68</v>
      </c>
      <c r="F3" s="3" t="str">
        <f t="shared" si="0"/>
        <v>Link to Auditor's Site</v>
      </c>
      <c r="G3" s="1">
        <v>499</v>
      </c>
      <c r="H3" s="2" t="s">
        <v>66</v>
      </c>
      <c r="I3" s="2" t="s">
        <v>69</v>
      </c>
      <c r="J3" s="1">
        <v>11275</v>
      </c>
      <c r="K3" s="2"/>
      <c r="L3" s="2" t="s">
        <v>51</v>
      </c>
      <c r="M3" s="2" t="s">
        <v>7</v>
      </c>
      <c r="N3" s="2"/>
      <c r="O3" s="2" t="s">
        <v>50</v>
      </c>
      <c r="P3" s="2" t="s">
        <v>2</v>
      </c>
      <c r="Q3" s="1">
        <v>44231</v>
      </c>
      <c r="R3" s="2" t="s">
        <v>3</v>
      </c>
      <c r="S3" s="1">
        <v>47000</v>
      </c>
      <c r="T3" s="1">
        <v>192600</v>
      </c>
      <c r="U3" s="1">
        <v>0</v>
      </c>
      <c r="V3" s="1">
        <v>239600</v>
      </c>
      <c r="W3" s="1">
        <v>16450</v>
      </c>
      <c r="X3" s="1">
        <v>67410</v>
      </c>
      <c r="Y3" s="1">
        <v>1994</v>
      </c>
      <c r="Z3" s="1">
        <v>1</v>
      </c>
      <c r="AA3" s="1">
        <v>1</v>
      </c>
      <c r="AB3" s="1">
        <v>3500</v>
      </c>
      <c r="AC3" s="1">
        <v>1</v>
      </c>
      <c r="AD3" s="1">
        <v>1</v>
      </c>
      <c r="AE3" s="1">
        <v>406</v>
      </c>
      <c r="AF3" s="2" t="s">
        <v>4</v>
      </c>
      <c r="AG3" s="1">
        <v>499</v>
      </c>
      <c r="AH3" s="1">
        <v>0</v>
      </c>
      <c r="AI3" s="1">
        <v>0</v>
      </c>
      <c r="AJ3" s="1">
        <v>24</v>
      </c>
      <c r="AK3" s="2" t="s">
        <v>64</v>
      </c>
      <c r="AL3" s="2" t="s">
        <v>5</v>
      </c>
    </row>
    <row r="4" spans="1:38" x14ac:dyDescent="0.2">
      <c r="A4" s="2" t="s">
        <v>31</v>
      </c>
      <c r="B4" s="2" t="s">
        <v>71</v>
      </c>
      <c r="C4" s="2">
        <v>31.109942191245665</v>
      </c>
      <c r="D4" s="2">
        <v>31.693999999999999</v>
      </c>
      <c r="E4" s="2" t="s">
        <v>72</v>
      </c>
      <c r="F4" s="3" t="str">
        <f t="shared" si="0"/>
        <v>Link to Auditor's Site</v>
      </c>
      <c r="G4" s="1">
        <v>660</v>
      </c>
      <c r="H4" s="2" t="s">
        <v>31</v>
      </c>
      <c r="I4" s="2" t="s">
        <v>32</v>
      </c>
      <c r="J4" s="1">
        <v>1952</v>
      </c>
      <c r="K4" s="2"/>
      <c r="L4" s="2" t="s">
        <v>73</v>
      </c>
      <c r="M4" s="2" t="s">
        <v>1</v>
      </c>
      <c r="N4" s="2"/>
      <c r="O4" s="2" t="s">
        <v>30</v>
      </c>
      <c r="P4" s="2" t="s">
        <v>2</v>
      </c>
      <c r="Q4" s="1">
        <v>43224</v>
      </c>
      <c r="R4" s="2" t="s">
        <v>3</v>
      </c>
      <c r="S4" s="1">
        <v>24100</v>
      </c>
      <c r="T4" s="1">
        <v>0</v>
      </c>
      <c r="U4" s="1">
        <v>0</v>
      </c>
      <c r="V4" s="1">
        <v>24100</v>
      </c>
      <c r="W4" s="1">
        <v>8440</v>
      </c>
      <c r="X4" s="1">
        <v>0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 t="s">
        <v>64</v>
      </c>
      <c r="AL4" s="2" t="s">
        <v>23</v>
      </c>
    </row>
    <row r="5" spans="1:38" x14ac:dyDescent="0.2">
      <c r="A5" s="2" t="s">
        <v>74</v>
      </c>
      <c r="B5" s="2" t="s">
        <v>75</v>
      </c>
      <c r="C5" s="2">
        <v>1.7315243408461307</v>
      </c>
      <c r="D5" s="2">
        <v>1.97</v>
      </c>
      <c r="E5" s="2" t="s">
        <v>76</v>
      </c>
      <c r="F5" s="3" t="str">
        <f t="shared" si="0"/>
        <v>Link to Auditor's Site</v>
      </c>
      <c r="G5" s="1">
        <v>690</v>
      </c>
      <c r="H5" s="2" t="s">
        <v>77</v>
      </c>
      <c r="I5" s="2" t="s">
        <v>74</v>
      </c>
      <c r="J5" s="2"/>
      <c r="K5" s="2"/>
      <c r="L5" s="2"/>
      <c r="M5" s="2"/>
      <c r="N5" s="2"/>
      <c r="O5" s="2"/>
      <c r="P5" s="2"/>
      <c r="Q5" s="2"/>
      <c r="R5" s="2" t="s">
        <v>3</v>
      </c>
      <c r="S5" s="1">
        <v>8600</v>
      </c>
      <c r="T5" s="1">
        <v>0</v>
      </c>
      <c r="U5" s="1">
        <v>0</v>
      </c>
      <c r="V5" s="1">
        <v>8600</v>
      </c>
      <c r="W5" s="1">
        <v>3010</v>
      </c>
      <c r="X5" s="1">
        <v>0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 t="s">
        <v>64</v>
      </c>
      <c r="AL5" s="2" t="s">
        <v>26</v>
      </c>
    </row>
    <row r="6" spans="1:38" x14ac:dyDescent="0.2">
      <c r="A6" s="2" t="s">
        <v>24</v>
      </c>
      <c r="B6" s="2" t="s">
        <v>78</v>
      </c>
      <c r="C6" s="2">
        <v>2.693122318214364</v>
      </c>
      <c r="D6" s="2">
        <v>1.53</v>
      </c>
      <c r="E6" s="2" t="s">
        <v>79</v>
      </c>
      <c r="F6" s="3" t="str">
        <f t="shared" si="0"/>
        <v>Link to Auditor's Site</v>
      </c>
      <c r="G6" s="1">
        <v>610</v>
      </c>
      <c r="H6" s="2" t="s">
        <v>25</v>
      </c>
      <c r="I6" s="2" t="s">
        <v>24</v>
      </c>
      <c r="J6" s="2"/>
      <c r="K6" s="2"/>
      <c r="L6" s="2"/>
      <c r="M6" s="2"/>
      <c r="N6" s="2"/>
      <c r="O6" s="2"/>
      <c r="P6" s="2"/>
      <c r="Q6" s="2"/>
      <c r="R6" s="2" t="s">
        <v>3</v>
      </c>
      <c r="S6" s="1">
        <v>18100</v>
      </c>
      <c r="T6" s="1">
        <v>59200</v>
      </c>
      <c r="U6" s="1">
        <v>0</v>
      </c>
      <c r="V6" s="1">
        <v>77300</v>
      </c>
      <c r="W6" s="1">
        <v>6340</v>
      </c>
      <c r="X6" s="1">
        <v>20720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 t="s">
        <v>64</v>
      </c>
      <c r="AL6" s="2" t="s">
        <v>23</v>
      </c>
    </row>
    <row r="7" spans="1:38" x14ac:dyDescent="0.2">
      <c r="A7" s="2" t="s">
        <v>24</v>
      </c>
      <c r="B7" s="2" t="s">
        <v>82</v>
      </c>
      <c r="C7" s="2">
        <v>41.171057854511311</v>
      </c>
      <c r="D7" s="2">
        <v>41.5</v>
      </c>
      <c r="E7" s="2" t="s">
        <v>83</v>
      </c>
      <c r="F7" s="3" t="str">
        <f t="shared" si="0"/>
        <v>Link to Auditor's Site</v>
      </c>
      <c r="G7" s="1">
        <v>610</v>
      </c>
      <c r="H7" s="2" t="s">
        <v>25</v>
      </c>
      <c r="I7" s="2" t="s">
        <v>24</v>
      </c>
      <c r="J7" s="2"/>
      <c r="K7" s="2"/>
      <c r="L7" s="2"/>
      <c r="M7" s="2"/>
      <c r="N7" s="2"/>
      <c r="O7" s="2"/>
      <c r="P7" s="2"/>
      <c r="Q7" s="2"/>
      <c r="R7" s="2" t="s">
        <v>3</v>
      </c>
      <c r="S7" s="1">
        <v>32200</v>
      </c>
      <c r="T7" s="1">
        <v>0</v>
      </c>
      <c r="U7" s="1">
        <v>0</v>
      </c>
      <c r="V7" s="1">
        <v>32200</v>
      </c>
      <c r="W7" s="1">
        <v>11270</v>
      </c>
      <c r="X7" s="1">
        <v>0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 t="s">
        <v>64</v>
      </c>
      <c r="AL7" s="2" t="s">
        <v>23</v>
      </c>
    </row>
    <row r="8" spans="1:38" x14ac:dyDescent="0.2">
      <c r="A8" s="2" t="s">
        <v>84</v>
      </c>
      <c r="B8" s="2" t="s">
        <v>85</v>
      </c>
      <c r="C8" s="2">
        <v>5.3859096873304813</v>
      </c>
      <c r="D8" s="2">
        <v>5.65</v>
      </c>
      <c r="E8" s="2" t="s">
        <v>86</v>
      </c>
      <c r="F8" s="3" t="str">
        <f t="shared" si="0"/>
        <v>Link to Auditor's Site</v>
      </c>
      <c r="G8" s="1">
        <v>685</v>
      </c>
      <c r="H8" s="2" t="s">
        <v>84</v>
      </c>
      <c r="I8" s="2" t="s">
        <v>87</v>
      </c>
      <c r="J8" s="1">
        <v>10601</v>
      </c>
      <c r="K8" s="2"/>
      <c r="L8" s="2" t="s">
        <v>88</v>
      </c>
      <c r="M8" s="2"/>
      <c r="N8" s="2"/>
      <c r="O8" s="2" t="s">
        <v>50</v>
      </c>
      <c r="P8" s="2" t="s">
        <v>2</v>
      </c>
      <c r="Q8" s="1">
        <v>44231</v>
      </c>
      <c r="R8" s="2" t="s">
        <v>3</v>
      </c>
      <c r="S8" s="1">
        <v>34800</v>
      </c>
      <c r="T8" s="1">
        <v>0</v>
      </c>
      <c r="U8" s="1">
        <v>0</v>
      </c>
      <c r="V8" s="1">
        <v>34800</v>
      </c>
      <c r="W8" s="1">
        <v>12180</v>
      </c>
      <c r="X8" s="1">
        <v>0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64</v>
      </c>
      <c r="AL8" s="2" t="s">
        <v>18</v>
      </c>
    </row>
    <row r="9" spans="1:38" x14ac:dyDescent="0.2">
      <c r="A9" s="2" t="s">
        <v>74</v>
      </c>
      <c r="B9" s="2" t="s">
        <v>89</v>
      </c>
      <c r="C9" s="2">
        <v>1.3264659046925882</v>
      </c>
      <c r="D9" s="2">
        <v>1.5</v>
      </c>
      <c r="E9" s="2" t="s">
        <v>90</v>
      </c>
      <c r="F9" s="3" t="str">
        <f t="shared" si="0"/>
        <v>Link to Auditor's Site</v>
      </c>
      <c r="G9" s="1">
        <v>690</v>
      </c>
      <c r="H9" s="2" t="s">
        <v>77</v>
      </c>
      <c r="I9" s="2" t="s">
        <v>74</v>
      </c>
      <c r="J9" s="2"/>
      <c r="K9" s="2"/>
      <c r="L9" s="2"/>
      <c r="M9" s="2"/>
      <c r="N9" s="2"/>
      <c r="O9" s="2"/>
      <c r="P9" s="2"/>
      <c r="Q9" s="2"/>
      <c r="R9" s="2" t="s">
        <v>3</v>
      </c>
      <c r="S9" s="1">
        <v>6300</v>
      </c>
      <c r="T9" s="1">
        <v>0</v>
      </c>
      <c r="U9" s="1">
        <v>0</v>
      </c>
      <c r="V9" s="1">
        <v>6300</v>
      </c>
      <c r="W9" s="1">
        <v>2210</v>
      </c>
      <c r="X9" s="1">
        <v>0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 t="s">
        <v>64</v>
      </c>
      <c r="AL9" s="2" t="s">
        <v>26</v>
      </c>
    </row>
    <row r="10" spans="1:38" x14ac:dyDescent="0.2">
      <c r="A10" s="2" t="s">
        <v>24</v>
      </c>
      <c r="B10" s="2" t="s">
        <v>91</v>
      </c>
      <c r="C10" s="2">
        <v>8.8399274245417203</v>
      </c>
      <c r="D10" s="2">
        <v>9.9700000000000006</v>
      </c>
      <c r="E10" s="2" t="s">
        <v>92</v>
      </c>
      <c r="F10" s="3" t="str">
        <f t="shared" si="0"/>
        <v>Link to Auditor's Site</v>
      </c>
      <c r="G10" s="1">
        <v>610</v>
      </c>
      <c r="H10" s="2" t="s">
        <v>25</v>
      </c>
      <c r="I10" s="2" t="s">
        <v>24</v>
      </c>
      <c r="J10" s="2"/>
      <c r="K10" s="2"/>
      <c r="L10" s="2"/>
      <c r="M10" s="2"/>
      <c r="N10" s="2"/>
      <c r="O10" s="2"/>
      <c r="P10" s="2"/>
      <c r="Q10" s="2"/>
      <c r="R10" s="2" t="s">
        <v>3</v>
      </c>
      <c r="S10" s="1">
        <v>7700</v>
      </c>
      <c r="T10" s="1">
        <v>0</v>
      </c>
      <c r="U10" s="1">
        <v>0</v>
      </c>
      <c r="V10" s="1">
        <v>7700</v>
      </c>
      <c r="W10" s="1">
        <v>2700</v>
      </c>
      <c r="X10" s="1">
        <v>0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 t="s">
        <v>64</v>
      </c>
      <c r="AL10" s="2" t="s">
        <v>23</v>
      </c>
    </row>
    <row r="11" spans="1:38" x14ac:dyDescent="0.2">
      <c r="A11" s="2" t="s">
        <v>24</v>
      </c>
      <c r="B11" s="2" t="s">
        <v>93</v>
      </c>
      <c r="C11" s="2">
        <v>28.038605837943308</v>
      </c>
      <c r="D11" s="2">
        <v>27.37</v>
      </c>
      <c r="E11" s="2" t="s">
        <v>94</v>
      </c>
      <c r="F11" s="3" t="str">
        <f t="shared" si="0"/>
        <v>Link to Auditor's Site</v>
      </c>
      <c r="G11" s="1">
        <v>610</v>
      </c>
      <c r="H11" s="2" t="s">
        <v>25</v>
      </c>
      <c r="I11" s="2" t="s">
        <v>24</v>
      </c>
      <c r="J11" s="2"/>
      <c r="K11" s="2"/>
      <c r="L11" s="2"/>
      <c r="M11" s="2"/>
      <c r="N11" s="2"/>
      <c r="O11" s="2"/>
      <c r="P11" s="2"/>
      <c r="Q11" s="2"/>
      <c r="R11" s="2" t="s">
        <v>3</v>
      </c>
      <c r="S11" s="1">
        <v>21200</v>
      </c>
      <c r="T11" s="1">
        <v>0</v>
      </c>
      <c r="U11" s="1">
        <v>0</v>
      </c>
      <c r="V11" s="1">
        <v>21200</v>
      </c>
      <c r="W11" s="1">
        <v>7420</v>
      </c>
      <c r="X11" s="1">
        <v>0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 t="s">
        <v>64</v>
      </c>
      <c r="AL11" s="2" t="s">
        <v>23</v>
      </c>
    </row>
    <row r="12" spans="1:38" x14ac:dyDescent="0.2">
      <c r="A12" s="2" t="s">
        <v>24</v>
      </c>
      <c r="B12" s="2" t="s">
        <v>95</v>
      </c>
      <c r="C12" s="2">
        <v>37.70457984298158</v>
      </c>
      <c r="D12" s="2">
        <v>37.5</v>
      </c>
      <c r="E12" s="2" t="s">
        <v>96</v>
      </c>
      <c r="F12" s="3" t="str">
        <f t="shared" si="0"/>
        <v>Link to Auditor's Site</v>
      </c>
      <c r="G12" s="1">
        <v>610</v>
      </c>
      <c r="H12" s="2" t="s">
        <v>25</v>
      </c>
      <c r="I12" s="2" t="s">
        <v>24</v>
      </c>
      <c r="J12" s="2"/>
      <c r="K12" s="2"/>
      <c r="L12" s="2"/>
      <c r="M12" s="2"/>
      <c r="N12" s="2"/>
      <c r="O12" s="2"/>
      <c r="P12" s="2"/>
      <c r="Q12" s="2"/>
      <c r="R12" s="2" t="s">
        <v>3</v>
      </c>
      <c r="S12" s="1">
        <v>28800</v>
      </c>
      <c r="T12" s="1">
        <v>0</v>
      </c>
      <c r="U12" s="1">
        <v>0</v>
      </c>
      <c r="V12" s="1">
        <v>28800</v>
      </c>
      <c r="W12" s="1">
        <v>10080</v>
      </c>
      <c r="X12" s="1">
        <v>0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 t="s">
        <v>64</v>
      </c>
      <c r="AL12" s="2" t="s">
        <v>23</v>
      </c>
    </row>
    <row r="13" spans="1:38" x14ac:dyDescent="0.2">
      <c r="A13" s="2" t="s">
        <v>24</v>
      </c>
      <c r="B13" s="2" t="s">
        <v>97</v>
      </c>
      <c r="C13" s="2">
        <v>7.7463507304981576</v>
      </c>
      <c r="D13" s="2">
        <v>8.09</v>
      </c>
      <c r="E13" s="2" t="s">
        <v>98</v>
      </c>
      <c r="F13" s="3" t="str">
        <f t="shared" si="0"/>
        <v>Link to Auditor's Site</v>
      </c>
      <c r="G13" s="1">
        <v>610</v>
      </c>
      <c r="H13" s="2" t="s">
        <v>25</v>
      </c>
      <c r="I13" s="2" t="s">
        <v>24</v>
      </c>
      <c r="J13" s="2"/>
      <c r="K13" s="2"/>
      <c r="L13" s="2"/>
      <c r="M13" s="2"/>
      <c r="N13" s="2"/>
      <c r="O13" s="2"/>
      <c r="P13" s="2"/>
      <c r="Q13" s="2"/>
      <c r="R13" s="2" t="s">
        <v>3</v>
      </c>
      <c r="S13" s="1">
        <v>6300</v>
      </c>
      <c r="T13" s="1">
        <v>0</v>
      </c>
      <c r="U13" s="1">
        <v>0</v>
      </c>
      <c r="V13" s="1">
        <v>6300</v>
      </c>
      <c r="W13" s="1">
        <v>2210</v>
      </c>
      <c r="X13" s="1">
        <v>0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 t="s">
        <v>64</v>
      </c>
      <c r="AL13" s="2" t="s">
        <v>23</v>
      </c>
    </row>
    <row r="14" spans="1:38" x14ac:dyDescent="0.2">
      <c r="A14" s="2" t="s">
        <v>99</v>
      </c>
      <c r="B14" s="2" t="s">
        <v>100</v>
      </c>
      <c r="C14" s="2">
        <v>10.34643413242198</v>
      </c>
      <c r="D14" s="2">
        <v>10.76</v>
      </c>
      <c r="E14" s="2" t="s">
        <v>101</v>
      </c>
      <c r="F14" s="3" t="str">
        <f t="shared" si="0"/>
        <v>Link to Auditor's Site</v>
      </c>
      <c r="G14" s="1">
        <v>499</v>
      </c>
      <c r="H14" s="2" t="s">
        <v>99</v>
      </c>
      <c r="I14" s="2" t="s">
        <v>102</v>
      </c>
      <c r="J14" s="2"/>
      <c r="K14" s="2"/>
      <c r="L14" s="2" t="s">
        <v>103</v>
      </c>
      <c r="M14" s="2"/>
      <c r="N14" s="2"/>
      <c r="O14" s="2" t="s">
        <v>50</v>
      </c>
      <c r="P14" s="2" t="s">
        <v>2</v>
      </c>
      <c r="Q14" s="1">
        <v>44231</v>
      </c>
      <c r="R14" s="2" t="s">
        <v>3</v>
      </c>
      <c r="S14" s="1">
        <v>43300</v>
      </c>
      <c r="T14" s="1">
        <v>11800</v>
      </c>
      <c r="U14" s="1">
        <v>0</v>
      </c>
      <c r="V14" s="1">
        <v>55100</v>
      </c>
      <c r="W14" s="1">
        <v>15160</v>
      </c>
      <c r="X14" s="1">
        <v>4130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 t="s">
        <v>64</v>
      </c>
      <c r="AL14" s="2" t="s">
        <v>5</v>
      </c>
    </row>
    <row r="15" spans="1:38" x14ac:dyDescent="0.2">
      <c r="A15" s="2" t="s">
        <v>104</v>
      </c>
      <c r="B15" s="2" t="s">
        <v>105</v>
      </c>
      <c r="C15" s="2">
        <v>2.1753614490908113</v>
      </c>
      <c r="D15" s="2">
        <v>2.38</v>
      </c>
      <c r="E15" s="2" t="s">
        <v>106</v>
      </c>
      <c r="F15" s="3" t="str">
        <f t="shared" si="0"/>
        <v>Link to Auditor's Site</v>
      </c>
      <c r="G15" s="1">
        <v>463</v>
      </c>
      <c r="H15" s="2" t="s">
        <v>104</v>
      </c>
      <c r="I15" s="2" t="s">
        <v>107</v>
      </c>
      <c r="J15" s="1">
        <v>11186</v>
      </c>
      <c r="K15" s="2"/>
      <c r="L15" s="2" t="s">
        <v>48</v>
      </c>
      <c r="M15" s="2"/>
      <c r="N15" s="2"/>
      <c r="O15" s="2" t="s">
        <v>50</v>
      </c>
      <c r="P15" s="2" t="s">
        <v>2</v>
      </c>
      <c r="Q15" s="1">
        <v>44231</v>
      </c>
      <c r="R15" s="2" t="s">
        <v>3</v>
      </c>
      <c r="S15" s="1">
        <v>4900</v>
      </c>
      <c r="T15" s="1">
        <v>0</v>
      </c>
      <c r="U15" s="1">
        <v>0</v>
      </c>
      <c r="V15" s="1">
        <v>4900</v>
      </c>
      <c r="W15" s="1">
        <v>1720</v>
      </c>
      <c r="X15" s="1">
        <v>0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 t="s">
        <v>64</v>
      </c>
      <c r="AL15" s="2" t="s">
        <v>5</v>
      </c>
    </row>
    <row r="16" spans="1:38" x14ac:dyDescent="0.2">
      <c r="A16" s="2" t="s">
        <v>108</v>
      </c>
      <c r="B16" s="2" t="s">
        <v>109</v>
      </c>
      <c r="C16" s="2">
        <v>160.06508249340746</v>
      </c>
      <c r="D16" s="2">
        <v>160</v>
      </c>
      <c r="E16" s="2" t="s">
        <v>110</v>
      </c>
      <c r="F16" s="3" t="str">
        <f t="shared" si="0"/>
        <v>Link to Auditor's Site</v>
      </c>
      <c r="G16" s="1">
        <v>499</v>
      </c>
      <c r="H16" s="2" t="s">
        <v>111</v>
      </c>
      <c r="I16" s="2" t="s">
        <v>108</v>
      </c>
      <c r="J16" s="1">
        <v>12301</v>
      </c>
      <c r="K16" s="2"/>
      <c r="L16" s="2" t="s">
        <v>45</v>
      </c>
      <c r="M16" s="2" t="s">
        <v>41</v>
      </c>
      <c r="N16" s="2"/>
      <c r="O16" s="2" t="s">
        <v>16</v>
      </c>
      <c r="P16" s="2" t="s">
        <v>2</v>
      </c>
      <c r="Q16" s="2"/>
      <c r="R16" s="2" t="s">
        <v>3</v>
      </c>
      <c r="S16" s="1">
        <v>308700</v>
      </c>
      <c r="T16" s="1">
        <v>160800</v>
      </c>
      <c r="U16" s="1">
        <v>0</v>
      </c>
      <c r="V16" s="1">
        <v>469500</v>
      </c>
      <c r="W16" s="1">
        <v>108050</v>
      </c>
      <c r="X16" s="1">
        <v>56280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 t="s">
        <v>64</v>
      </c>
      <c r="AL16" s="2" t="s">
        <v>5</v>
      </c>
    </row>
    <row r="17" spans="1:38" x14ac:dyDescent="0.2">
      <c r="A17" s="2" t="s">
        <v>24</v>
      </c>
      <c r="B17" s="2" t="s">
        <v>112</v>
      </c>
      <c r="C17" s="2">
        <v>4.3841746512248889</v>
      </c>
      <c r="D17" s="2">
        <v>4.46</v>
      </c>
      <c r="E17" s="2" t="s">
        <v>113</v>
      </c>
      <c r="F17" s="3" t="str">
        <f t="shared" si="0"/>
        <v>Link to Auditor's Site</v>
      </c>
      <c r="G17" s="1">
        <v>610</v>
      </c>
      <c r="H17" s="2" t="s">
        <v>25</v>
      </c>
      <c r="I17" s="2" t="s">
        <v>24</v>
      </c>
      <c r="J17" s="2"/>
      <c r="K17" s="2"/>
      <c r="L17" s="2"/>
      <c r="M17" s="2"/>
      <c r="N17" s="2"/>
      <c r="O17" s="2"/>
      <c r="P17" s="2"/>
      <c r="Q17" s="2"/>
      <c r="R17" s="2" t="s">
        <v>3</v>
      </c>
      <c r="S17" s="1">
        <v>3500</v>
      </c>
      <c r="T17" s="1">
        <v>0</v>
      </c>
      <c r="U17" s="1">
        <v>0</v>
      </c>
      <c r="V17" s="1">
        <v>3500</v>
      </c>
      <c r="W17" s="1">
        <v>1230</v>
      </c>
      <c r="X17" s="1">
        <v>0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 t="s">
        <v>64</v>
      </c>
      <c r="AL17" s="2" t="s">
        <v>23</v>
      </c>
    </row>
    <row r="18" spans="1:38" x14ac:dyDescent="0.2">
      <c r="A18" s="2" t="s">
        <v>114</v>
      </c>
      <c r="B18" s="2" t="s">
        <v>115</v>
      </c>
      <c r="C18" s="2">
        <v>2.6498174320480103</v>
      </c>
      <c r="D18" s="2">
        <v>2.86</v>
      </c>
      <c r="E18" s="2" t="s">
        <v>116</v>
      </c>
      <c r="F18" s="3" t="str">
        <f t="shared" si="0"/>
        <v>Link to Auditor's Site</v>
      </c>
      <c r="G18" s="1">
        <v>463</v>
      </c>
      <c r="H18" s="2" t="s">
        <v>117</v>
      </c>
      <c r="I18" s="2" t="s">
        <v>114</v>
      </c>
      <c r="J18" s="2"/>
      <c r="K18" s="2"/>
      <c r="L18" s="2" t="s">
        <v>118</v>
      </c>
      <c r="M18" s="2"/>
      <c r="N18" s="2"/>
      <c r="O18" s="2" t="s">
        <v>50</v>
      </c>
      <c r="P18" s="2" t="s">
        <v>2</v>
      </c>
      <c r="Q18" s="1">
        <v>44231</v>
      </c>
      <c r="R18" s="2" t="s">
        <v>3</v>
      </c>
      <c r="S18" s="1">
        <v>6000</v>
      </c>
      <c r="T18" s="1">
        <v>0</v>
      </c>
      <c r="U18" s="1">
        <v>0</v>
      </c>
      <c r="V18" s="1">
        <v>6000</v>
      </c>
      <c r="W18" s="1">
        <v>2100</v>
      </c>
      <c r="X18" s="1">
        <v>0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 t="s">
        <v>64</v>
      </c>
      <c r="AL18" s="2" t="s">
        <v>5</v>
      </c>
    </row>
    <row r="19" spans="1:38" x14ac:dyDescent="0.2">
      <c r="A19" s="2" t="s">
        <v>119</v>
      </c>
      <c r="B19" s="2" t="s">
        <v>120</v>
      </c>
      <c r="C19" s="2">
        <v>108.38968351581472</v>
      </c>
      <c r="D19" s="2">
        <v>109.479</v>
      </c>
      <c r="E19" s="2" t="s">
        <v>121</v>
      </c>
      <c r="F19" s="3" t="str">
        <f t="shared" si="0"/>
        <v>Link to Auditor's Site</v>
      </c>
      <c r="G19" s="1">
        <v>416</v>
      </c>
      <c r="H19" s="2" t="s">
        <v>119</v>
      </c>
      <c r="I19" s="2" t="s">
        <v>122</v>
      </c>
      <c r="J19" s="1">
        <v>11835</v>
      </c>
      <c r="K19" s="2"/>
      <c r="L19" s="2" t="s">
        <v>49</v>
      </c>
      <c r="M19" s="2" t="s">
        <v>7</v>
      </c>
      <c r="N19" s="2"/>
      <c r="O19" s="2" t="s">
        <v>123</v>
      </c>
      <c r="P19" s="2" t="s">
        <v>2</v>
      </c>
      <c r="Q19" s="1">
        <v>44065</v>
      </c>
      <c r="R19" s="2" t="s">
        <v>3</v>
      </c>
      <c r="S19" s="1">
        <v>324900</v>
      </c>
      <c r="T19" s="1">
        <v>58800</v>
      </c>
      <c r="U19" s="1">
        <v>0</v>
      </c>
      <c r="V19" s="1">
        <v>383700</v>
      </c>
      <c r="W19" s="1">
        <v>113720</v>
      </c>
      <c r="X19" s="1">
        <v>20580</v>
      </c>
      <c r="Y19" s="1">
        <v>1940</v>
      </c>
      <c r="Z19" s="1">
        <v>1</v>
      </c>
      <c r="AA19" s="1">
        <v>1</v>
      </c>
      <c r="AB19" s="1">
        <v>487</v>
      </c>
      <c r="AC19" s="1">
        <v>1</v>
      </c>
      <c r="AD19" s="1">
        <v>2</v>
      </c>
      <c r="AE19" s="1">
        <v>352</v>
      </c>
      <c r="AF19" s="2" t="s">
        <v>34</v>
      </c>
      <c r="AG19" s="1">
        <v>416</v>
      </c>
      <c r="AH19" s="1">
        <v>1976</v>
      </c>
      <c r="AI19" s="1">
        <v>0</v>
      </c>
      <c r="AJ19" s="1">
        <v>60</v>
      </c>
      <c r="AK19" s="2" t="s">
        <v>64</v>
      </c>
      <c r="AL19" s="2" t="s">
        <v>5</v>
      </c>
    </row>
    <row r="20" spans="1:38" x14ac:dyDescent="0.2">
      <c r="A20" s="2" t="s">
        <v>124</v>
      </c>
      <c r="B20" s="2" t="s">
        <v>125</v>
      </c>
      <c r="C20" s="2">
        <v>0.17169128257133065</v>
      </c>
      <c r="D20" s="2">
        <v>0.25</v>
      </c>
      <c r="E20" s="2" t="s">
        <v>126</v>
      </c>
      <c r="F20" s="3" t="str">
        <f t="shared" ref="F20:F76" si="1">HYPERLINK(E20, "Link to Auditor's Site")</f>
        <v>Link to Auditor's Site</v>
      </c>
      <c r="G20" s="1">
        <v>685</v>
      </c>
      <c r="H20" s="2" t="s">
        <v>124</v>
      </c>
      <c r="I20" s="2" t="s">
        <v>127</v>
      </c>
      <c r="J20" s="2"/>
      <c r="K20" s="2"/>
      <c r="L20" s="2"/>
      <c r="M20" s="2"/>
      <c r="N20" s="2"/>
      <c r="O20" s="2"/>
      <c r="P20" s="2"/>
      <c r="Q20" s="2"/>
      <c r="R20" s="2" t="s">
        <v>3</v>
      </c>
      <c r="S20" s="1">
        <v>6100</v>
      </c>
      <c r="T20" s="1">
        <v>66500</v>
      </c>
      <c r="U20" s="1">
        <v>0</v>
      </c>
      <c r="V20" s="1">
        <v>72600</v>
      </c>
      <c r="W20" s="1">
        <v>2140</v>
      </c>
      <c r="X20" s="1">
        <v>23280</v>
      </c>
      <c r="Y20" s="1">
        <v>1901</v>
      </c>
      <c r="Z20" s="1">
        <v>1</v>
      </c>
      <c r="AA20" s="2"/>
      <c r="AB20" s="1">
        <v>2640</v>
      </c>
      <c r="AC20" s="1">
        <v>1</v>
      </c>
      <c r="AD20" s="1">
        <v>1</v>
      </c>
      <c r="AE20" s="1">
        <v>309</v>
      </c>
      <c r="AF20" s="2" t="s">
        <v>17</v>
      </c>
      <c r="AG20" s="2"/>
      <c r="AH20" s="1">
        <v>2000</v>
      </c>
      <c r="AI20" s="1">
        <v>0</v>
      </c>
      <c r="AJ20" s="1">
        <v>50</v>
      </c>
      <c r="AK20" s="2" t="s">
        <v>64</v>
      </c>
      <c r="AL20" s="2" t="s">
        <v>18</v>
      </c>
    </row>
    <row r="21" spans="1:38" x14ac:dyDescent="0.2">
      <c r="A21" s="2" t="s">
        <v>74</v>
      </c>
      <c r="B21" s="2" t="s">
        <v>128</v>
      </c>
      <c r="C21" s="2">
        <v>0.23918902952882476</v>
      </c>
      <c r="D21" s="2">
        <v>0.25</v>
      </c>
      <c r="E21" s="2" t="s">
        <v>129</v>
      </c>
      <c r="F21" s="3" t="str">
        <f t="shared" si="1"/>
        <v>Link to Auditor's Site</v>
      </c>
      <c r="G21" s="1">
        <v>630</v>
      </c>
      <c r="H21" s="2" t="s">
        <v>77</v>
      </c>
      <c r="I21" s="2" t="s">
        <v>74</v>
      </c>
      <c r="J21" s="2"/>
      <c r="K21" s="2"/>
      <c r="L21" s="2"/>
      <c r="M21" s="2"/>
      <c r="N21" s="2"/>
      <c r="O21" s="2"/>
      <c r="P21" s="2"/>
      <c r="Q21" s="2"/>
      <c r="R21" s="2" t="s">
        <v>3</v>
      </c>
      <c r="S21" s="1">
        <v>6800</v>
      </c>
      <c r="T21" s="1">
        <v>89000</v>
      </c>
      <c r="U21" s="1">
        <v>0</v>
      </c>
      <c r="V21" s="1">
        <v>95800</v>
      </c>
      <c r="W21" s="1">
        <v>2380</v>
      </c>
      <c r="X21" s="1">
        <v>31150</v>
      </c>
      <c r="Y21" s="1">
        <v>1901</v>
      </c>
      <c r="Z21" s="1">
        <v>1</v>
      </c>
      <c r="AA21" s="2"/>
      <c r="AB21" s="1">
        <v>4064</v>
      </c>
      <c r="AC21" s="1">
        <v>2</v>
      </c>
      <c r="AD21" s="1">
        <v>1</v>
      </c>
      <c r="AE21" s="1">
        <v>353</v>
      </c>
      <c r="AF21" s="2" t="s">
        <v>13</v>
      </c>
      <c r="AG21" s="2"/>
      <c r="AH21" s="1">
        <v>0</v>
      </c>
      <c r="AI21" s="1">
        <v>0</v>
      </c>
      <c r="AJ21" s="1">
        <v>60</v>
      </c>
      <c r="AK21" s="2" t="s">
        <v>64</v>
      </c>
      <c r="AL21" s="2" t="s">
        <v>22</v>
      </c>
    </row>
    <row r="22" spans="1:38" x14ac:dyDescent="0.2">
      <c r="A22" s="2" t="s">
        <v>114</v>
      </c>
      <c r="B22" s="2" t="s">
        <v>130</v>
      </c>
      <c r="C22" s="2">
        <v>128.02789634076203</v>
      </c>
      <c r="D22" s="2">
        <v>131.99</v>
      </c>
      <c r="E22" s="2" t="s">
        <v>131</v>
      </c>
      <c r="F22" s="3" t="str">
        <f t="shared" si="1"/>
        <v>Link to Auditor's Site</v>
      </c>
      <c r="G22" s="1">
        <v>463</v>
      </c>
      <c r="H22" s="2" t="s">
        <v>117</v>
      </c>
      <c r="I22" s="2" t="s">
        <v>114</v>
      </c>
      <c r="J22" s="1">
        <v>11186</v>
      </c>
      <c r="K22" s="2"/>
      <c r="L22" s="2" t="s">
        <v>33</v>
      </c>
      <c r="M22" s="2" t="s">
        <v>19</v>
      </c>
      <c r="N22" s="2"/>
      <c r="O22" s="2" t="s">
        <v>50</v>
      </c>
      <c r="P22" s="2" t="s">
        <v>2</v>
      </c>
      <c r="Q22" s="1">
        <v>44231</v>
      </c>
      <c r="R22" s="2" t="s">
        <v>3</v>
      </c>
      <c r="S22" s="1">
        <v>310100</v>
      </c>
      <c r="T22" s="1">
        <v>1051700</v>
      </c>
      <c r="U22" s="1">
        <v>229200</v>
      </c>
      <c r="V22" s="1">
        <v>1361800</v>
      </c>
      <c r="W22" s="1">
        <v>108540</v>
      </c>
      <c r="X22" s="1">
        <v>368100</v>
      </c>
      <c r="Y22" s="1">
        <v>1971</v>
      </c>
      <c r="Z22" s="1">
        <v>1</v>
      </c>
      <c r="AA22" s="1">
        <v>1</v>
      </c>
      <c r="AB22" s="1">
        <v>6179</v>
      </c>
      <c r="AC22" s="1">
        <v>1</v>
      </c>
      <c r="AD22" s="1">
        <v>1</v>
      </c>
      <c r="AE22" s="1">
        <v>311</v>
      </c>
      <c r="AF22" s="2" t="s">
        <v>10</v>
      </c>
      <c r="AG22" s="1">
        <v>463</v>
      </c>
      <c r="AH22" s="1">
        <v>1995</v>
      </c>
      <c r="AI22" s="1">
        <v>0</v>
      </c>
      <c r="AJ22" s="1">
        <v>50</v>
      </c>
      <c r="AK22" s="2" t="s">
        <v>64</v>
      </c>
      <c r="AL22" s="2" t="s">
        <v>5</v>
      </c>
    </row>
    <row r="23" spans="1:38" x14ac:dyDescent="0.2">
      <c r="A23" s="2" t="s">
        <v>132</v>
      </c>
      <c r="B23" s="2" t="s">
        <v>133</v>
      </c>
      <c r="C23" s="2">
        <v>9.5739137739001663</v>
      </c>
      <c r="D23" s="2">
        <v>10.302</v>
      </c>
      <c r="E23" s="2" t="s">
        <v>134</v>
      </c>
      <c r="F23" s="3" t="str">
        <f t="shared" si="1"/>
        <v>Link to Auditor's Site</v>
      </c>
      <c r="G23" s="1">
        <v>399</v>
      </c>
      <c r="H23" s="2" t="s">
        <v>132</v>
      </c>
      <c r="I23" s="2" t="s">
        <v>132</v>
      </c>
      <c r="J23" s="1">
        <v>11614</v>
      </c>
      <c r="K23" s="2"/>
      <c r="L23" s="2" t="s">
        <v>48</v>
      </c>
      <c r="M23" s="2"/>
      <c r="N23" s="2"/>
      <c r="O23" s="2" t="s">
        <v>50</v>
      </c>
      <c r="P23" s="2" t="s">
        <v>2</v>
      </c>
      <c r="Q23" s="1">
        <v>44231</v>
      </c>
      <c r="R23" s="2" t="s">
        <v>3</v>
      </c>
      <c r="S23" s="1">
        <v>88200</v>
      </c>
      <c r="T23" s="1">
        <v>879100</v>
      </c>
      <c r="U23" s="1">
        <v>0</v>
      </c>
      <c r="V23" s="1">
        <v>967300</v>
      </c>
      <c r="W23" s="1">
        <v>30870</v>
      </c>
      <c r="X23" s="1">
        <v>307690</v>
      </c>
      <c r="Y23" s="1">
        <v>1991</v>
      </c>
      <c r="Z23" s="1">
        <v>1</v>
      </c>
      <c r="AA23" s="1">
        <v>1</v>
      </c>
      <c r="AB23" s="1">
        <v>18360</v>
      </c>
      <c r="AC23" s="1">
        <v>1</v>
      </c>
      <c r="AD23" s="1">
        <v>1</v>
      </c>
      <c r="AE23" s="1">
        <v>494</v>
      </c>
      <c r="AF23" s="2" t="s">
        <v>9</v>
      </c>
      <c r="AG23" s="1">
        <v>399</v>
      </c>
      <c r="AH23" s="1">
        <v>2006</v>
      </c>
      <c r="AI23" s="1">
        <v>0</v>
      </c>
      <c r="AJ23" s="1">
        <v>27</v>
      </c>
      <c r="AK23" s="2" t="s">
        <v>64</v>
      </c>
      <c r="AL23" s="2" t="s">
        <v>6</v>
      </c>
    </row>
    <row r="24" spans="1:38" x14ac:dyDescent="0.2">
      <c r="A24" s="2" t="s">
        <v>135</v>
      </c>
      <c r="B24" s="2" t="s">
        <v>136</v>
      </c>
      <c r="C24" s="2">
        <v>17.652531630452255</v>
      </c>
      <c r="D24" s="2">
        <v>18</v>
      </c>
      <c r="E24" s="2" t="s">
        <v>137</v>
      </c>
      <c r="F24" s="3" t="str">
        <f t="shared" si="1"/>
        <v>Link to Auditor's Site</v>
      </c>
      <c r="G24" s="1">
        <v>480</v>
      </c>
      <c r="H24" s="2" t="s">
        <v>135</v>
      </c>
      <c r="I24" s="2" t="s">
        <v>138</v>
      </c>
      <c r="J24" s="1">
        <v>300</v>
      </c>
      <c r="K24" s="2"/>
      <c r="L24" s="2" t="s">
        <v>139</v>
      </c>
      <c r="M24" s="2"/>
      <c r="N24" s="2"/>
      <c r="O24" s="2" t="s">
        <v>21</v>
      </c>
      <c r="P24" s="2" t="s">
        <v>140</v>
      </c>
      <c r="Q24" s="1">
        <v>25301</v>
      </c>
      <c r="R24" s="2" t="s">
        <v>3</v>
      </c>
      <c r="S24" s="1">
        <v>85800</v>
      </c>
      <c r="T24" s="1">
        <v>171400</v>
      </c>
      <c r="U24" s="1">
        <v>0</v>
      </c>
      <c r="V24" s="1">
        <v>257200</v>
      </c>
      <c r="W24" s="1">
        <v>30030</v>
      </c>
      <c r="X24" s="1">
        <v>59990</v>
      </c>
      <c r="Y24" s="1">
        <v>2000</v>
      </c>
      <c r="Z24" s="1">
        <v>1</v>
      </c>
      <c r="AA24" s="1">
        <v>1</v>
      </c>
      <c r="AB24" s="1">
        <v>6400</v>
      </c>
      <c r="AC24" s="1">
        <v>1</v>
      </c>
      <c r="AD24" s="1">
        <v>1</v>
      </c>
      <c r="AE24" s="1">
        <v>406</v>
      </c>
      <c r="AF24" s="2" t="s">
        <v>4</v>
      </c>
      <c r="AG24" s="1">
        <v>480</v>
      </c>
      <c r="AH24" s="1">
        <v>0</v>
      </c>
      <c r="AI24" s="1">
        <v>0</v>
      </c>
      <c r="AJ24" s="1">
        <v>18</v>
      </c>
      <c r="AK24" s="2" t="s">
        <v>64</v>
      </c>
      <c r="AL24" s="2" t="s">
        <v>5</v>
      </c>
    </row>
    <row r="25" spans="1:38" x14ac:dyDescent="0.2">
      <c r="A25" s="2" t="s">
        <v>141</v>
      </c>
      <c r="B25" s="2" t="s">
        <v>142</v>
      </c>
      <c r="C25" s="2">
        <v>4.9633668336093324</v>
      </c>
      <c r="D25" s="2">
        <v>5.202</v>
      </c>
      <c r="E25" s="2" t="s">
        <v>143</v>
      </c>
      <c r="F25" s="3" t="str">
        <f t="shared" si="1"/>
        <v>Link to Auditor's Site</v>
      </c>
      <c r="G25" s="1">
        <v>610</v>
      </c>
      <c r="H25" s="2" t="s">
        <v>144</v>
      </c>
      <c r="I25" s="2" t="s">
        <v>145</v>
      </c>
      <c r="J25" s="1">
        <v>2045</v>
      </c>
      <c r="K25" s="2"/>
      <c r="L25" s="2" t="s">
        <v>146</v>
      </c>
      <c r="M25" s="2"/>
      <c r="N25" s="2"/>
      <c r="O25" s="2" t="s">
        <v>30</v>
      </c>
      <c r="P25" s="2" t="s">
        <v>2</v>
      </c>
      <c r="Q25" s="1">
        <v>43229</v>
      </c>
      <c r="R25" s="2" t="s">
        <v>3</v>
      </c>
      <c r="S25" s="1">
        <v>37000</v>
      </c>
      <c r="T25" s="1">
        <v>0</v>
      </c>
      <c r="U25" s="1">
        <v>0</v>
      </c>
      <c r="V25" s="1">
        <v>37000</v>
      </c>
      <c r="W25" s="1">
        <v>12950</v>
      </c>
      <c r="X25" s="1">
        <v>0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 t="s">
        <v>64</v>
      </c>
      <c r="AL25" s="2" t="s">
        <v>22</v>
      </c>
    </row>
    <row r="26" spans="1:38" x14ac:dyDescent="0.2">
      <c r="A26" s="2" t="s">
        <v>44</v>
      </c>
      <c r="B26" s="2" t="s">
        <v>147</v>
      </c>
      <c r="C26" s="2">
        <v>4.9951561298178877</v>
      </c>
      <c r="D26" s="2">
        <v>4.3499999999999996</v>
      </c>
      <c r="E26" s="2" t="s">
        <v>148</v>
      </c>
      <c r="F26" s="3" t="str">
        <f t="shared" si="1"/>
        <v>Link to Auditor's Site</v>
      </c>
      <c r="G26" s="1">
        <v>610</v>
      </c>
      <c r="H26" s="2" t="s">
        <v>44</v>
      </c>
      <c r="I26" s="2" t="s">
        <v>40</v>
      </c>
      <c r="J26" s="1">
        <v>2045</v>
      </c>
      <c r="K26" s="2"/>
      <c r="L26" s="2" t="s">
        <v>149</v>
      </c>
      <c r="M26" s="2" t="s">
        <v>7</v>
      </c>
      <c r="N26" s="2"/>
      <c r="O26" s="2" t="s">
        <v>30</v>
      </c>
      <c r="P26" s="2" t="s">
        <v>2</v>
      </c>
      <c r="Q26" s="1">
        <v>43229</v>
      </c>
      <c r="R26" s="2" t="s">
        <v>3</v>
      </c>
      <c r="S26" s="1">
        <v>8500</v>
      </c>
      <c r="T26" s="1">
        <v>0</v>
      </c>
      <c r="U26" s="1">
        <v>0</v>
      </c>
      <c r="V26" s="1">
        <v>8500</v>
      </c>
      <c r="W26" s="1">
        <v>2980</v>
      </c>
      <c r="X26" s="1">
        <v>0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 t="s">
        <v>64</v>
      </c>
      <c r="AL26" s="2" t="s">
        <v>23</v>
      </c>
    </row>
    <row r="27" spans="1:38" x14ac:dyDescent="0.2">
      <c r="A27" s="2" t="s">
        <v>24</v>
      </c>
      <c r="B27" s="2" t="s">
        <v>150</v>
      </c>
      <c r="C27" s="2">
        <v>11.863674327448994</v>
      </c>
      <c r="D27" s="2">
        <v>12.88</v>
      </c>
      <c r="E27" s="2" t="s">
        <v>151</v>
      </c>
      <c r="F27" s="3" t="str">
        <f t="shared" si="1"/>
        <v>Link to Auditor's Site</v>
      </c>
      <c r="G27" s="1">
        <v>610</v>
      </c>
      <c r="H27" s="2" t="s">
        <v>25</v>
      </c>
      <c r="I27" s="2" t="s">
        <v>24</v>
      </c>
      <c r="J27" s="2"/>
      <c r="K27" s="2"/>
      <c r="L27" s="2"/>
      <c r="M27" s="2"/>
      <c r="N27" s="2"/>
      <c r="O27" s="2"/>
      <c r="P27" s="2"/>
      <c r="Q27" s="2"/>
      <c r="R27" s="2" t="s">
        <v>3</v>
      </c>
      <c r="S27" s="1">
        <v>18000</v>
      </c>
      <c r="T27" s="1">
        <v>0</v>
      </c>
      <c r="U27" s="1">
        <v>0</v>
      </c>
      <c r="V27" s="1">
        <v>18000</v>
      </c>
      <c r="W27" s="1">
        <v>6300</v>
      </c>
      <c r="X27" s="1">
        <v>0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 t="s">
        <v>64</v>
      </c>
      <c r="AL27" s="2" t="s">
        <v>23</v>
      </c>
    </row>
    <row r="28" spans="1:38" x14ac:dyDescent="0.2">
      <c r="A28" s="2" t="s">
        <v>24</v>
      </c>
      <c r="B28" s="2" t="s">
        <v>152</v>
      </c>
      <c r="C28" s="2">
        <v>27.210628487325078</v>
      </c>
      <c r="D28" s="2">
        <v>28.12</v>
      </c>
      <c r="E28" s="2" t="s">
        <v>153</v>
      </c>
      <c r="F28" s="3" t="str">
        <f t="shared" si="1"/>
        <v>Link to Auditor's Site</v>
      </c>
      <c r="G28" s="1">
        <v>610</v>
      </c>
      <c r="H28" s="2" t="s">
        <v>25</v>
      </c>
      <c r="I28" s="2" t="s">
        <v>24</v>
      </c>
      <c r="J28" s="2"/>
      <c r="K28" s="2"/>
      <c r="L28" s="2"/>
      <c r="M28" s="2"/>
      <c r="N28" s="2"/>
      <c r="O28" s="2"/>
      <c r="P28" s="2"/>
      <c r="Q28" s="2"/>
      <c r="R28" s="2" t="s">
        <v>3</v>
      </c>
      <c r="S28" s="1">
        <v>21800</v>
      </c>
      <c r="T28" s="1">
        <v>0</v>
      </c>
      <c r="U28" s="1">
        <v>0</v>
      </c>
      <c r="V28" s="1">
        <v>21800</v>
      </c>
      <c r="W28" s="1">
        <v>7630</v>
      </c>
      <c r="X28" s="1">
        <v>0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 t="s">
        <v>64</v>
      </c>
      <c r="AL28" s="2" t="s">
        <v>23</v>
      </c>
    </row>
    <row r="29" spans="1:38" x14ac:dyDescent="0.2">
      <c r="A29" s="2" t="s">
        <v>35</v>
      </c>
      <c r="B29" s="2" t="s">
        <v>154</v>
      </c>
      <c r="C29" s="2">
        <v>0.72750048573909054</v>
      </c>
      <c r="D29" s="2">
        <v>0.99</v>
      </c>
      <c r="E29" s="2" t="s">
        <v>155</v>
      </c>
      <c r="F29" s="3" t="str">
        <f t="shared" si="1"/>
        <v>Link to Auditor's Site</v>
      </c>
      <c r="G29" s="1">
        <v>499</v>
      </c>
      <c r="H29" s="2" t="s">
        <v>36</v>
      </c>
      <c r="I29" s="2" t="s">
        <v>35</v>
      </c>
      <c r="J29" s="2"/>
      <c r="K29" s="2"/>
      <c r="L29" s="2"/>
      <c r="M29" s="2"/>
      <c r="N29" s="2"/>
      <c r="O29" s="2"/>
      <c r="P29" s="2"/>
      <c r="Q29" s="2"/>
      <c r="R29" s="2" t="s">
        <v>3</v>
      </c>
      <c r="S29" s="1">
        <v>7700</v>
      </c>
      <c r="T29" s="1">
        <v>18700</v>
      </c>
      <c r="U29" s="1">
        <v>0</v>
      </c>
      <c r="V29" s="1">
        <v>26400</v>
      </c>
      <c r="W29" s="1">
        <v>2700</v>
      </c>
      <c r="X29" s="1">
        <v>6550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 t="s">
        <v>64</v>
      </c>
      <c r="AL29" s="2" t="s">
        <v>5</v>
      </c>
    </row>
    <row r="30" spans="1:38" x14ac:dyDescent="0.2">
      <c r="A30" s="2" t="s">
        <v>74</v>
      </c>
      <c r="B30" s="2" t="s">
        <v>156</v>
      </c>
      <c r="C30" s="2">
        <v>0.22830179742009515</v>
      </c>
      <c r="D30" s="2">
        <v>0.12</v>
      </c>
      <c r="E30" s="2" t="s">
        <v>157</v>
      </c>
      <c r="F30" s="3" t="str">
        <f t="shared" si="1"/>
        <v>Link to Auditor's Site</v>
      </c>
      <c r="G30" s="1">
        <v>630</v>
      </c>
      <c r="H30" s="2" t="s">
        <v>77</v>
      </c>
      <c r="I30" s="2" t="s">
        <v>74</v>
      </c>
      <c r="J30" s="2"/>
      <c r="K30" s="2"/>
      <c r="L30" s="2"/>
      <c r="M30" s="2"/>
      <c r="N30" s="2"/>
      <c r="O30" s="2"/>
      <c r="P30" s="2"/>
      <c r="Q30" s="2"/>
      <c r="R30" s="2" t="s">
        <v>3</v>
      </c>
      <c r="S30" s="1">
        <v>4800</v>
      </c>
      <c r="T30" s="1">
        <v>0</v>
      </c>
      <c r="U30" s="1">
        <v>0</v>
      </c>
      <c r="V30" s="1">
        <v>4800</v>
      </c>
      <c r="W30" s="1">
        <v>1680</v>
      </c>
      <c r="X30" s="1">
        <v>0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 t="s">
        <v>64</v>
      </c>
      <c r="AL30" s="2" t="s">
        <v>22</v>
      </c>
    </row>
    <row r="31" spans="1:38" x14ac:dyDescent="0.2">
      <c r="A31" s="2" t="s">
        <v>114</v>
      </c>
      <c r="B31" s="2" t="s">
        <v>158</v>
      </c>
      <c r="C31" s="2">
        <v>30.764218278812194</v>
      </c>
      <c r="D31" s="2">
        <v>27.42</v>
      </c>
      <c r="E31" s="2" t="s">
        <v>159</v>
      </c>
      <c r="F31" s="3" t="str">
        <f t="shared" si="1"/>
        <v>Link to Auditor's Site</v>
      </c>
      <c r="G31" s="1">
        <v>463</v>
      </c>
      <c r="H31" s="2" t="s">
        <v>117</v>
      </c>
      <c r="I31" s="2" t="s">
        <v>114</v>
      </c>
      <c r="J31" s="1">
        <v>11186</v>
      </c>
      <c r="K31" s="2"/>
      <c r="L31" s="2" t="s">
        <v>33</v>
      </c>
      <c r="M31" s="2" t="s">
        <v>19</v>
      </c>
      <c r="N31" s="2"/>
      <c r="O31" s="2" t="s">
        <v>50</v>
      </c>
      <c r="P31" s="2" t="s">
        <v>2</v>
      </c>
      <c r="Q31" s="1">
        <v>44231</v>
      </c>
      <c r="R31" s="2" t="s">
        <v>3</v>
      </c>
      <c r="S31" s="1">
        <v>61700</v>
      </c>
      <c r="T31" s="1">
        <v>0</v>
      </c>
      <c r="U31" s="1">
        <v>19250</v>
      </c>
      <c r="V31" s="1">
        <v>61700</v>
      </c>
      <c r="W31" s="1">
        <v>21600</v>
      </c>
      <c r="X31" s="1">
        <v>0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 t="s">
        <v>64</v>
      </c>
      <c r="AL31" s="2" t="s">
        <v>5</v>
      </c>
    </row>
    <row r="32" spans="1:38" x14ac:dyDescent="0.2">
      <c r="A32" s="2" t="s">
        <v>24</v>
      </c>
      <c r="B32" s="2" t="s">
        <v>160</v>
      </c>
      <c r="C32" s="2">
        <v>10.355704419530769</v>
      </c>
      <c r="D32" s="2">
        <v>11</v>
      </c>
      <c r="E32" s="2" t="s">
        <v>161</v>
      </c>
      <c r="F32" s="3" t="str">
        <f t="shared" si="1"/>
        <v>Link to Auditor's Site</v>
      </c>
      <c r="G32" s="1">
        <v>610</v>
      </c>
      <c r="H32" s="2" t="s">
        <v>25</v>
      </c>
      <c r="I32" s="2" t="s">
        <v>24</v>
      </c>
      <c r="J32" s="2"/>
      <c r="K32" s="2"/>
      <c r="L32" s="2"/>
      <c r="M32" s="2"/>
      <c r="N32" s="2"/>
      <c r="O32" s="2"/>
      <c r="P32" s="2"/>
      <c r="Q32" s="2"/>
      <c r="R32" s="2" t="s">
        <v>3</v>
      </c>
      <c r="S32" s="1">
        <v>8500</v>
      </c>
      <c r="T32" s="1">
        <v>0</v>
      </c>
      <c r="U32" s="1">
        <v>0</v>
      </c>
      <c r="V32" s="1">
        <v>8500</v>
      </c>
      <c r="W32" s="1">
        <v>2980</v>
      </c>
      <c r="X32" s="1">
        <v>0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 t="s">
        <v>64</v>
      </c>
      <c r="AL32" s="2" t="s">
        <v>23</v>
      </c>
    </row>
    <row r="33" spans="1:38" x14ac:dyDescent="0.2">
      <c r="A33" s="2" t="s">
        <v>74</v>
      </c>
      <c r="B33" s="2" t="s">
        <v>162</v>
      </c>
      <c r="C33" s="2">
        <v>0.81635723044504138</v>
      </c>
      <c r="D33" s="2">
        <v>0.93</v>
      </c>
      <c r="E33" s="2" t="s">
        <v>163</v>
      </c>
      <c r="F33" s="3" t="str">
        <f t="shared" si="1"/>
        <v>Link to Auditor's Site</v>
      </c>
      <c r="G33" s="1">
        <v>690</v>
      </c>
      <c r="H33" s="2" t="s">
        <v>77</v>
      </c>
      <c r="I33" s="2" t="s">
        <v>74</v>
      </c>
      <c r="J33" s="2"/>
      <c r="K33" s="2"/>
      <c r="L33" s="2"/>
      <c r="M33" s="2"/>
      <c r="N33" s="2"/>
      <c r="O33" s="2"/>
      <c r="P33" s="2"/>
      <c r="Q33" s="2"/>
      <c r="R33" s="2" t="s">
        <v>3</v>
      </c>
      <c r="S33" s="1">
        <v>4100</v>
      </c>
      <c r="T33" s="1">
        <v>0</v>
      </c>
      <c r="U33" s="1">
        <v>0</v>
      </c>
      <c r="V33" s="1">
        <v>4100</v>
      </c>
      <c r="W33" s="1">
        <v>1440</v>
      </c>
      <c r="X33" s="1">
        <v>0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 t="s">
        <v>64</v>
      </c>
      <c r="AL33" s="2" t="s">
        <v>26</v>
      </c>
    </row>
    <row r="34" spans="1:38" x14ac:dyDescent="0.2">
      <c r="A34" s="2" t="s">
        <v>24</v>
      </c>
      <c r="B34" s="2" t="s">
        <v>164</v>
      </c>
      <c r="C34" s="2">
        <v>36.289514929162756</v>
      </c>
      <c r="D34" s="2">
        <v>31.62</v>
      </c>
      <c r="E34" s="2" t="s">
        <v>165</v>
      </c>
      <c r="F34" s="3" t="str">
        <f t="shared" si="1"/>
        <v>Link to Auditor's Site</v>
      </c>
      <c r="G34" s="1">
        <v>610</v>
      </c>
      <c r="H34" s="2" t="s">
        <v>25</v>
      </c>
      <c r="I34" s="2" t="s">
        <v>24</v>
      </c>
      <c r="J34" s="2"/>
      <c r="K34" s="2"/>
      <c r="L34" s="2"/>
      <c r="M34" s="2"/>
      <c r="N34" s="2"/>
      <c r="O34" s="2"/>
      <c r="P34" s="2"/>
      <c r="Q34" s="2"/>
      <c r="R34" s="2" t="s">
        <v>3</v>
      </c>
      <c r="S34" s="1">
        <v>24300</v>
      </c>
      <c r="T34" s="1">
        <v>0</v>
      </c>
      <c r="U34" s="1">
        <v>0</v>
      </c>
      <c r="V34" s="1">
        <v>24300</v>
      </c>
      <c r="W34" s="1">
        <v>8510</v>
      </c>
      <c r="X34" s="1">
        <v>0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 t="s">
        <v>64</v>
      </c>
      <c r="AL34" s="2" t="s">
        <v>23</v>
      </c>
    </row>
    <row r="35" spans="1:38" x14ac:dyDescent="0.2">
      <c r="A35" s="2" t="s">
        <v>114</v>
      </c>
      <c r="B35" s="2" t="s">
        <v>166</v>
      </c>
      <c r="C35" s="2">
        <v>1.6421526541377476</v>
      </c>
      <c r="D35" s="2">
        <v>1.64</v>
      </c>
      <c r="E35" s="2" t="s">
        <v>167</v>
      </c>
      <c r="F35" s="3" t="str">
        <f t="shared" si="1"/>
        <v>Link to Auditor's Site</v>
      </c>
      <c r="G35" s="1">
        <v>463</v>
      </c>
      <c r="H35" s="2" t="s">
        <v>117</v>
      </c>
      <c r="I35" s="2" t="s">
        <v>114</v>
      </c>
      <c r="J35" s="1">
        <v>11186</v>
      </c>
      <c r="K35" s="2"/>
      <c r="L35" s="2" t="s">
        <v>33</v>
      </c>
      <c r="M35" s="2" t="s">
        <v>19</v>
      </c>
      <c r="N35" s="2"/>
      <c r="O35" s="2" t="s">
        <v>50</v>
      </c>
      <c r="P35" s="2" t="s">
        <v>2</v>
      </c>
      <c r="Q35" s="1">
        <v>44231</v>
      </c>
      <c r="R35" s="2" t="s">
        <v>3</v>
      </c>
      <c r="S35" s="1">
        <v>3700</v>
      </c>
      <c r="T35" s="1">
        <v>0</v>
      </c>
      <c r="U35" s="1">
        <v>0</v>
      </c>
      <c r="V35" s="1">
        <v>3700</v>
      </c>
      <c r="W35" s="1">
        <v>1300</v>
      </c>
      <c r="X35" s="1">
        <v>0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 t="s">
        <v>64</v>
      </c>
      <c r="AL35" s="2" t="s">
        <v>5</v>
      </c>
    </row>
    <row r="36" spans="1:38" x14ac:dyDescent="0.2">
      <c r="A36" s="2" t="s">
        <v>168</v>
      </c>
      <c r="B36" s="2" t="s">
        <v>169</v>
      </c>
      <c r="C36" s="2">
        <v>0.84084887983813916</v>
      </c>
      <c r="D36" s="2">
        <v>0.84</v>
      </c>
      <c r="E36" s="2" t="s">
        <v>170</v>
      </c>
      <c r="F36" s="3" t="str">
        <f t="shared" si="1"/>
        <v>Link to Auditor's Site</v>
      </c>
      <c r="G36" s="1">
        <v>416</v>
      </c>
      <c r="H36" s="2" t="s">
        <v>168</v>
      </c>
      <c r="I36" s="2" t="s">
        <v>171</v>
      </c>
      <c r="J36" s="2"/>
      <c r="K36" s="2"/>
      <c r="L36" s="2"/>
      <c r="M36" s="2"/>
      <c r="N36" s="2"/>
      <c r="O36" s="2"/>
      <c r="P36" s="2"/>
      <c r="Q36" s="2"/>
      <c r="R36" s="2" t="s">
        <v>3</v>
      </c>
      <c r="S36" s="1">
        <v>2500</v>
      </c>
      <c r="T36" s="1">
        <v>0</v>
      </c>
      <c r="U36" s="1">
        <v>0</v>
      </c>
      <c r="V36" s="1">
        <v>2500</v>
      </c>
      <c r="W36" s="1">
        <v>880</v>
      </c>
      <c r="X36" s="1">
        <v>0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 t="s">
        <v>64</v>
      </c>
      <c r="AL36" s="2" t="s">
        <v>5</v>
      </c>
    </row>
    <row r="37" spans="1:38" x14ac:dyDescent="0.2">
      <c r="A37" s="2" t="s">
        <v>74</v>
      </c>
      <c r="B37" s="2" t="s">
        <v>172</v>
      </c>
      <c r="C37" s="2">
        <v>1.0070933877342565</v>
      </c>
      <c r="D37" s="2">
        <v>1</v>
      </c>
      <c r="E37" s="2" t="s">
        <v>173</v>
      </c>
      <c r="F37" s="3" t="str">
        <f t="shared" si="1"/>
        <v>Link to Auditor's Site</v>
      </c>
      <c r="G37" s="1">
        <v>690</v>
      </c>
      <c r="H37" s="2" t="s">
        <v>77</v>
      </c>
      <c r="I37" s="2" t="s">
        <v>74</v>
      </c>
      <c r="J37" s="2"/>
      <c r="K37" s="2"/>
      <c r="L37" s="2"/>
      <c r="M37" s="2"/>
      <c r="N37" s="2"/>
      <c r="O37" s="2"/>
      <c r="P37" s="2"/>
      <c r="Q37" s="2"/>
      <c r="R37" s="2" t="s">
        <v>3</v>
      </c>
      <c r="S37" s="1">
        <v>5400</v>
      </c>
      <c r="T37" s="1">
        <v>0</v>
      </c>
      <c r="U37" s="1">
        <v>0</v>
      </c>
      <c r="V37" s="1">
        <v>5400</v>
      </c>
      <c r="W37" s="1">
        <v>1890</v>
      </c>
      <c r="X37" s="1">
        <v>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 t="s">
        <v>64</v>
      </c>
      <c r="AL37" s="2" t="s">
        <v>26</v>
      </c>
    </row>
    <row r="38" spans="1:38" x14ac:dyDescent="0.2">
      <c r="A38" s="2" t="s">
        <v>174</v>
      </c>
      <c r="B38" s="2" t="s">
        <v>175</v>
      </c>
      <c r="C38" s="2">
        <v>1.2340501612086017</v>
      </c>
      <c r="D38" s="2">
        <v>1.23</v>
      </c>
      <c r="E38" s="2" t="s">
        <v>176</v>
      </c>
      <c r="F38" s="3" t="str">
        <f t="shared" si="1"/>
        <v>Link to Auditor's Site</v>
      </c>
      <c r="G38" s="1">
        <v>463</v>
      </c>
      <c r="H38" s="2" t="s">
        <v>174</v>
      </c>
      <c r="I38" s="2" t="s">
        <v>107</v>
      </c>
      <c r="J38" s="1">
        <v>11186</v>
      </c>
      <c r="K38" s="2"/>
      <c r="L38" s="2" t="s">
        <v>33</v>
      </c>
      <c r="M38" s="2" t="s">
        <v>19</v>
      </c>
      <c r="N38" s="2"/>
      <c r="O38" s="2" t="s">
        <v>50</v>
      </c>
      <c r="P38" s="2" t="s">
        <v>2</v>
      </c>
      <c r="Q38" s="1">
        <v>44231</v>
      </c>
      <c r="R38" s="2" t="s">
        <v>3</v>
      </c>
      <c r="S38" s="1">
        <v>2800</v>
      </c>
      <c r="T38" s="1">
        <v>0</v>
      </c>
      <c r="U38" s="1">
        <v>0</v>
      </c>
      <c r="V38" s="1">
        <v>2800</v>
      </c>
      <c r="W38" s="1">
        <v>980</v>
      </c>
      <c r="X38" s="1">
        <v>0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 t="s">
        <v>64</v>
      </c>
      <c r="AL38" s="2" t="s">
        <v>5</v>
      </c>
    </row>
    <row r="39" spans="1:38" x14ac:dyDescent="0.2">
      <c r="A39" s="2" t="s">
        <v>24</v>
      </c>
      <c r="B39" s="2" t="s">
        <v>177</v>
      </c>
      <c r="C39" s="2">
        <v>1.7459236689090954E-2</v>
      </c>
      <c r="D39" s="2">
        <v>0.02</v>
      </c>
      <c r="E39" s="2" t="s">
        <v>178</v>
      </c>
      <c r="F39" s="3" t="str">
        <f t="shared" si="1"/>
        <v>Link to Auditor's Site</v>
      </c>
      <c r="G39" s="1">
        <v>610</v>
      </c>
      <c r="H39" s="2" t="s">
        <v>25</v>
      </c>
      <c r="I39" s="2" t="s">
        <v>24</v>
      </c>
      <c r="J39" s="2"/>
      <c r="K39" s="2"/>
      <c r="L39" s="2"/>
      <c r="M39" s="2"/>
      <c r="N39" s="2"/>
      <c r="O39" s="2"/>
      <c r="P39" s="2"/>
      <c r="Q39" s="2"/>
      <c r="R39" s="2" t="s">
        <v>3</v>
      </c>
      <c r="S39" s="1">
        <v>100</v>
      </c>
      <c r="T39" s="1">
        <v>0</v>
      </c>
      <c r="U39" s="1">
        <v>0</v>
      </c>
      <c r="V39" s="1">
        <v>100</v>
      </c>
      <c r="W39" s="1">
        <v>40</v>
      </c>
      <c r="X39" s="1">
        <v>0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 t="s">
        <v>64</v>
      </c>
      <c r="AL39" s="2" t="s">
        <v>23</v>
      </c>
    </row>
    <row r="40" spans="1:38" x14ac:dyDescent="0.2">
      <c r="A40" s="2" t="s">
        <v>28</v>
      </c>
      <c r="B40" s="2" t="s">
        <v>179</v>
      </c>
      <c r="C40" s="2">
        <v>0.15008759769840824</v>
      </c>
      <c r="D40" s="2">
        <v>0.38800000000000001</v>
      </c>
      <c r="E40" s="2" t="s">
        <v>180</v>
      </c>
      <c r="F40" s="3" t="str">
        <f t="shared" si="1"/>
        <v>Link to Auditor's Site</v>
      </c>
      <c r="G40" s="1">
        <v>620</v>
      </c>
      <c r="H40" s="2" t="s">
        <v>28</v>
      </c>
      <c r="I40" s="2" t="s">
        <v>29</v>
      </c>
      <c r="J40" s="1">
        <v>449</v>
      </c>
      <c r="K40" s="2" t="s">
        <v>11</v>
      </c>
      <c r="L40" s="2" t="s">
        <v>55</v>
      </c>
      <c r="M40" s="2"/>
      <c r="N40" s="2"/>
      <c r="O40" s="2" t="s">
        <v>8</v>
      </c>
      <c r="P40" s="2" t="s">
        <v>2</v>
      </c>
      <c r="Q40" s="1">
        <v>44266</v>
      </c>
      <c r="R40" s="2" t="s">
        <v>3</v>
      </c>
      <c r="S40" s="1">
        <v>2800</v>
      </c>
      <c r="T40" s="1">
        <v>0</v>
      </c>
      <c r="U40" s="1">
        <v>0</v>
      </c>
      <c r="V40" s="1">
        <v>2800</v>
      </c>
      <c r="W40" s="1">
        <v>980</v>
      </c>
      <c r="X40" s="1">
        <v>0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 t="s">
        <v>64</v>
      </c>
      <c r="AL40" s="2" t="s">
        <v>22</v>
      </c>
    </row>
    <row r="41" spans="1:38" x14ac:dyDescent="0.2">
      <c r="A41" s="2" t="s">
        <v>181</v>
      </c>
      <c r="B41" s="2" t="s">
        <v>182</v>
      </c>
      <c r="C41" s="2">
        <v>5.3941108645892202</v>
      </c>
      <c r="D41" s="2">
        <v>5.5</v>
      </c>
      <c r="E41" s="2" t="s">
        <v>183</v>
      </c>
      <c r="F41" s="3" t="str">
        <f t="shared" si="1"/>
        <v>Link to Auditor's Site</v>
      </c>
      <c r="G41" s="1">
        <v>499</v>
      </c>
      <c r="H41" s="2" t="s">
        <v>181</v>
      </c>
      <c r="I41" s="2" t="s">
        <v>184</v>
      </c>
      <c r="J41" s="1">
        <v>6821</v>
      </c>
      <c r="K41" s="2"/>
      <c r="L41" s="2" t="s">
        <v>185</v>
      </c>
      <c r="M41" s="2" t="s">
        <v>41</v>
      </c>
      <c r="N41" s="2"/>
      <c r="O41" s="2" t="s">
        <v>56</v>
      </c>
      <c r="P41" s="2" t="s">
        <v>38</v>
      </c>
      <c r="Q41" s="1">
        <v>76118</v>
      </c>
      <c r="R41" s="2" t="s">
        <v>3</v>
      </c>
      <c r="S41" s="1">
        <v>36300</v>
      </c>
      <c r="T41" s="1">
        <v>1000</v>
      </c>
      <c r="U41" s="1">
        <v>0</v>
      </c>
      <c r="V41" s="1">
        <v>37300</v>
      </c>
      <c r="W41" s="1">
        <v>12710</v>
      </c>
      <c r="X41" s="1">
        <v>350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 t="s">
        <v>64</v>
      </c>
      <c r="AL41" s="2" t="s">
        <v>5</v>
      </c>
    </row>
    <row r="42" spans="1:38" x14ac:dyDescent="0.2">
      <c r="A42" s="2" t="s">
        <v>186</v>
      </c>
      <c r="B42" s="2" t="s">
        <v>187</v>
      </c>
      <c r="C42" s="2">
        <v>1.500816529957508</v>
      </c>
      <c r="D42" s="2">
        <v>1.54</v>
      </c>
      <c r="E42" s="2" t="s">
        <v>188</v>
      </c>
      <c r="F42" s="3" t="str">
        <f t="shared" si="1"/>
        <v>Link to Auditor's Site</v>
      </c>
      <c r="G42" s="1">
        <v>499</v>
      </c>
      <c r="H42" s="2" t="s">
        <v>62</v>
      </c>
      <c r="I42" s="2" t="s">
        <v>63</v>
      </c>
      <c r="J42" s="1">
        <v>8174</v>
      </c>
      <c r="K42" s="2" t="s">
        <v>11</v>
      </c>
      <c r="L42" s="2" t="s">
        <v>42</v>
      </c>
      <c r="M42" s="2" t="s">
        <v>41</v>
      </c>
      <c r="N42" s="2"/>
      <c r="O42" s="2" t="s">
        <v>50</v>
      </c>
      <c r="P42" s="2" t="s">
        <v>2</v>
      </c>
      <c r="Q42" s="1">
        <v>44231</v>
      </c>
      <c r="R42" s="2" t="s">
        <v>3</v>
      </c>
      <c r="S42" s="1">
        <v>12600</v>
      </c>
      <c r="T42" s="1">
        <v>1000</v>
      </c>
      <c r="U42" s="1">
        <v>0</v>
      </c>
      <c r="V42" s="1">
        <v>13600</v>
      </c>
      <c r="W42" s="1">
        <v>4410</v>
      </c>
      <c r="X42" s="1">
        <v>350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 t="s">
        <v>64</v>
      </c>
      <c r="AL42" s="2" t="s">
        <v>5</v>
      </c>
    </row>
    <row r="43" spans="1:38" x14ac:dyDescent="0.2">
      <c r="A43" s="2" t="s">
        <v>74</v>
      </c>
      <c r="B43" s="2" t="s">
        <v>189</v>
      </c>
      <c r="C43" s="2">
        <v>1.5467683856371628</v>
      </c>
      <c r="D43" s="2">
        <v>1.53</v>
      </c>
      <c r="E43" s="2" t="s">
        <v>190</v>
      </c>
      <c r="F43" s="3" t="str">
        <f t="shared" si="1"/>
        <v>Link to Auditor's Site</v>
      </c>
      <c r="G43" s="1">
        <v>630</v>
      </c>
      <c r="H43" s="2" t="s">
        <v>77</v>
      </c>
      <c r="I43" s="2" t="s">
        <v>74</v>
      </c>
      <c r="J43" s="2"/>
      <c r="K43" s="2"/>
      <c r="L43" s="2"/>
      <c r="M43" s="2"/>
      <c r="N43" s="2"/>
      <c r="O43" s="2"/>
      <c r="P43" s="2"/>
      <c r="Q43" s="2"/>
      <c r="R43" s="2" t="s">
        <v>3</v>
      </c>
      <c r="S43" s="1">
        <v>11400</v>
      </c>
      <c r="T43" s="1">
        <v>0</v>
      </c>
      <c r="U43" s="1">
        <v>0</v>
      </c>
      <c r="V43" s="1">
        <v>11400</v>
      </c>
      <c r="W43" s="1">
        <v>3990</v>
      </c>
      <c r="X43" s="1">
        <v>0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 t="s">
        <v>64</v>
      </c>
      <c r="AL43" s="2" t="s">
        <v>22</v>
      </c>
    </row>
    <row r="44" spans="1:38" x14ac:dyDescent="0.2">
      <c r="A44" s="2" t="s">
        <v>24</v>
      </c>
      <c r="B44" s="2" t="s">
        <v>191</v>
      </c>
      <c r="C44" s="2">
        <v>1.6492292665357715</v>
      </c>
      <c r="D44" s="2">
        <v>1.49</v>
      </c>
      <c r="E44" s="2" t="s">
        <v>192</v>
      </c>
      <c r="F44" s="3" t="str">
        <f t="shared" si="1"/>
        <v>Link to Auditor's Site</v>
      </c>
      <c r="G44" s="1">
        <v>610</v>
      </c>
      <c r="H44" s="2" t="s">
        <v>25</v>
      </c>
      <c r="I44" s="2" t="s">
        <v>24</v>
      </c>
      <c r="J44" s="2"/>
      <c r="K44" s="2"/>
      <c r="L44" s="2"/>
      <c r="M44" s="2"/>
      <c r="N44" s="2"/>
      <c r="O44" s="2"/>
      <c r="P44" s="2"/>
      <c r="Q44" s="2"/>
      <c r="R44" s="2" t="s">
        <v>3</v>
      </c>
      <c r="S44" s="1">
        <v>1200</v>
      </c>
      <c r="T44" s="1">
        <v>0</v>
      </c>
      <c r="U44" s="1">
        <v>0</v>
      </c>
      <c r="V44" s="1">
        <v>1200</v>
      </c>
      <c r="W44" s="1">
        <v>420</v>
      </c>
      <c r="X44" s="1">
        <v>0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 t="s">
        <v>64</v>
      </c>
      <c r="AL44" s="2" t="s">
        <v>23</v>
      </c>
    </row>
    <row r="45" spans="1:38" x14ac:dyDescent="0.2">
      <c r="A45" s="2" t="s">
        <v>24</v>
      </c>
      <c r="B45" s="2" t="s">
        <v>193</v>
      </c>
      <c r="C45" s="2">
        <v>34.095849135998073</v>
      </c>
      <c r="D45" s="2">
        <v>34.21</v>
      </c>
      <c r="E45" s="2" t="s">
        <v>194</v>
      </c>
      <c r="F45" s="3" t="str">
        <f t="shared" si="1"/>
        <v>Link to Auditor's Site</v>
      </c>
      <c r="G45" s="1">
        <v>610</v>
      </c>
      <c r="H45" s="2" t="s">
        <v>25</v>
      </c>
      <c r="I45" s="2" t="s">
        <v>24</v>
      </c>
      <c r="J45" s="2"/>
      <c r="K45" s="2"/>
      <c r="L45" s="2"/>
      <c r="M45" s="2"/>
      <c r="N45" s="2"/>
      <c r="O45" s="2"/>
      <c r="P45" s="2"/>
      <c r="Q45" s="2"/>
      <c r="R45" s="2" t="s">
        <v>3</v>
      </c>
      <c r="S45" s="1">
        <v>26500</v>
      </c>
      <c r="T45" s="1">
        <v>0</v>
      </c>
      <c r="U45" s="1">
        <v>0</v>
      </c>
      <c r="V45" s="1">
        <v>26500</v>
      </c>
      <c r="W45" s="1">
        <v>9280</v>
      </c>
      <c r="X45" s="1">
        <v>0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 t="s">
        <v>64</v>
      </c>
      <c r="AL45" s="2" t="s">
        <v>23</v>
      </c>
    </row>
    <row r="46" spans="1:38" x14ac:dyDescent="0.2">
      <c r="A46" s="2" t="s">
        <v>35</v>
      </c>
      <c r="B46" s="2" t="s">
        <v>195</v>
      </c>
      <c r="C46" s="2">
        <v>0.14606107843451971</v>
      </c>
      <c r="D46" s="2">
        <v>0.16</v>
      </c>
      <c r="E46" s="2" t="s">
        <v>196</v>
      </c>
      <c r="F46" s="3" t="str">
        <f t="shared" si="1"/>
        <v>Link to Auditor's Site</v>
      </c>
      <c r="G46" s="1">
        <v>499</v>
      </c>
      <c r="H46" s="2" t="s">
        <v>36</v>
      </c>
      <c r="I46" s="2" t="s">
        <v>35</v>
      </c>
      <c r="J46" s="2"/>
      <c r="K46" s="2"/>
      <c r="L46" s="2"/>
      <c r="M46" s="2"/>
      <c r="N46" s="2"/>
      <c r="O46" s="2"/>
      <c r="P46" s="2"/>
      <c r="Q46" s="2"/>
      <c r="R46" s="2" t="s">
        <v>3</v>
      </c>
      <c r="S46" s="1">
        <v>3100</v>
      </c>
      <c r="T46" s="1">
        <v>4800</v>
      </c>
      <c r="U46" s="1">
        <v>0</v>
      </c>
      <c r="V46" s="1">
        <v>7900</v>
      </c>
      <c r="W46" s="1">
        <v>1090</v>
      </c>
      <c r="X46" s="1">
        <v>1680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 t="s">
        <v>64</v>
      </c>
      <c r="AL46" s="2" t="s">
        <v>5</v>
      </c>
    </row>
    <row r="47" spans="1:38" x14ac:dyDescent="0.2">
      <c r="A47" s="2" t="s">
        <v>24</v>
      </c>
      <c r="B47" s="2" t="s">
        <v>197</v>
      </c>
      <c r="C47" s="2">
        <v>0.29411200115218744</v>
      </c>
      <c r="D47" s="2">
        <v>0.27</v>
      </c>
      <c r="E47" s="2" t="s">
        <v>198</v>
      </c>
      <c r="F47" s="3" t="str">
        <f t="shared" si="1"/>
        <v>Link to Auditor's Site</v>
      </c>
      <c r="G47" s="1">
        <v>610</v>
      </c>
      <c r="H47" s="2" t="s">
        <v>25</v>
      </c>
      <c r="I47" s="2" t="s">
        <v>24</v>
      </c>
      <c r="J47" s="2"/>
      <c r="K47" s="2"/>
      <c r="L47" s="2"/>
      <c r="M47" s="2"/>
      <c r="N47" s="2"/>
      <c r="O47" s="2"/>
      <c r="P47" s="2"/>
      <c r="Q47" s="2"/>
      <c r="R47" s="2" t="s">
        <v>3</v>
      </c>
      <c r="S47" s="1">
        <v>200</v>
      </c>
      <c r="T47" s="1">
        <v>0</v>
      </c>
      <c r="U47" s="1">
        <v>0</v>
      </c>
      <c r="V47" s="1">
        <v>200</v>
      </c>
      <c r="W47" s="1">
        <v>70</v>
      </c>
      <c r="X47" s="1">
        <v>0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 t="s">
        <v>64</v>
      </c>
      <c r="AL47" s="2" t="s">
        <v>23</v>
      </c>
    </row>
    <row r="48" spans="1:38" x14ac:dyDescent="0.2">
      <c r="A48" s="2" t="s">
        <v>58</v>
      </c>
      <c r="B48" s="2" t="s">
        <v>199</v>
      </c>
      <c r="C48" s="2">
        <v>1.4751060020932383</v>
      </c>
      <c r="D48" s="2">
        <v>1.5</v>
      </c>
      <c r="E48" s="2" t="s">
        <v>200</v>
      </c>
      <c r="F48" s="3" t="str">
        <f t="shared" si="1"/>
        <v>Link to Auditor's Site</v>
      </c>
      <c r="G48" s="1">
        <v>640</v>
      </c>
      <c r="H48" s="2" t="s">
        <v>80</v>
      </c>
      <c r="I48" s="2" t="s">
        <v>58</v>
      </c>
      <c r="J48" s="2"/>
      <c r="K48" s="2"/>
      <c r="L48" s="2"/>
      <c r="M48" s="2"/>
      <c r="N48" s="2"/>
      <c r="O48" s="2"/>
      <c r="P48" s="2"/>
      <c r="Q48" s="2"/>
      <c r="R48" s="2" t="s">
        <v>3</v>
      </c>
      <c r="S48" s="1">
        <v>20900</v>
      </c>
      <c r="T48" s="1">
        <v>78900</v>
      </c>
      <c r="U48" s="1">
        <v>0</v>
      </c>
      <c r="V48" s="1">
        <v>99800</v>
      </c>
      <c r="W48" s="1">
        <v>7320</v>
      </c>
      <c r="X48" s="1">
        <v>27620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 t="s">
        <v>64</v>
      </c>
      <c r="AL48" s="2" t="s">
        <v>22</v>
      </c>
    </row>
    <row r="49" spans="1:38" x14ac:dyDescent="0.2">
      <c r="A49" s="2" t="s">
        <v>53</v>
      </c>
      <c r="B49" s="2" t="s">
        <v>201</v>
      </c>
      <c r="C49" s="2">
        <v>0.98064934496907652</v>
      </c>
      <c r="D49" s="2">
        <v>1</v>
      </c>
      <c r="E49" s="2" t="s">
        <v>202</v>
      </c>
      <c r="F49" s="3" t="str">
        <f t="shared" si="1"/>
        <v>Link to Auditor's Site</v>
      </c>
      <c r="G49" s="1">
        <v>690</v>
      </c>
      <c r="H49" s="2" t="s">
        <v>53</v>
      </c>
      <c r="I49" s="2" t="s">
        <v>54</v>
      </c>
      <c r="J49" s="2"/>
      <c r="K49" s="2"/>
      <c r="L49" s="2"/>
      <c r="M49" s="2"/>
      <c r="N49" s="2"/>
      <c r="O49" s="2"/>
      <c r="P49" s="2"/>
      <c r="Q49" s="2"/>
      <c r="R49" s="2" t="s">
        <v>3</v>
      </c>
      <c r="S49" s="1">
        <v>6900</v>
      </c>
      <c r="T49" s="1">
        <v>0</v>
      </c>
      <c r="U49" s="1">
        <v>0</v>
      </c>
      <c r="V49" s="1">
        <v>6900</v>
      </c>
      <c r="W49" s="1">
        <v>2420</v>
      </c>
      <c r="X49" s="1">
        <v>0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 t="s">
        <v>64</v>
      </c>
      <c r="AL49" s="2" t="s">
        <v>26</v>
      </c>
    </row>
    <row r="50" spans="1:38" x14ac:dyDescent="0.2">
      <c r="A50" s="2" t="s">
        <v>203</v>
      </c>
      <c r="B50" s="2" t="s">
        <v>204</v>
      </c>
      <c r="C50" s="2">
        <v>19.834078646583407</v>
      </c>
      <c r="D50" s="2">
        <v>20</v>
      </c>
      <c r="E50" s="2" t="s">
        <v>205</v>
      </c>
      <c r="F50" s="3" t="str">
        <f t="shared" si="1"/>
        <v>Link to Auditor's Site</v>
      </c>
      <c r="G50" s="1">
        <v>610</v>
      </c>
      <c r="H50" s="2" t="s">
        <v>203</v>
      </c>
      <c r="I50" s="2" t="s">
        <v>24</v>
      </c>
      <c r="J50" s="2"/>
      <c r="K50" s="2"/>
      <c r="L50" s="2"/>
      <c r="M50" s="2"/>
      <c r="N50" s="2"/>
      <c r="O50" s="2"/>
      <c r="P50" s="2"/>
      <c r="Q50" s="2"/>
      <c r="R50" s="2" t="s">
        <v>3</v>
      </c>
      <c r="S50" s="1">
        <v>27900</v>
      </c>
      <c r="T50" s="1">
        <v>0</v>
      </c>
      <c r="U50" s="1">
        <v>0</v>
      </c>
      <c r="V50" s="1">
        <v>27900</v>
      </c>
      <c r="W50" s="1">
        <v>9770</v>
      </c>
      <c r="X50" s="1">
        <v>0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 t="s">
        <v>64</v>
      </c>
      <c r="AL50" s="2" t="s">
        <v>23</v>
      </c>
    </row>
    <row r="51" spans="1:38" x14ac:dyDescent="0.2">
      <c r="A51" s="2" t="s">
        <v>24</v>
      </c>
      <c r="B51" s="2" t="s">
        <v>206</v>
      </c>
      <c r="C51" s="2">
        <v>30.658353397437896</v>
      </c>
      <c r="D51" s="2">
        <v>32.47</v>
      </c>
      <c r="E51" s="2" t="s">
        <v>207</v>
      </c>
      <c r="F51" s="3" t="str">
        <f t="shared" si="1"/>
        <v>Link to Auditor's Site</v>
      </c>
      <c r="G51" s="1">
        <v>610</v>
      </c>
      <c r="H51" s="2" t="s">
        <v>25</v>
      </c>
      <c r="I51" s="2" t="s">
        <v>24</v>
      </c>
      <c r="J51" s="2"/>
      <c r="K51" s="2"/>
      <c r="L51" s="2"/>
      <c r="M51" s="2"/>
      <c r="N51" s="2"/>
      <c r="O51" s="2"/>
      <c r="P51" s="2"/>
      <c r="Q51" s="2"/>
      <c r="R51" s="2" t="s">
        <v>3</v>
      </c>
      <c r="S51" s="1">
        <v>45300</v>
      </c>
      <c r="T51" s="1">
        <v>8400</v>
      </c>
      <c r="U51" s="1">
        <v>0</v>
      </c>
      <c r="V51" s="1">
        <v>53700</v>
      </c>
      <c r="W51" s="1">
        <v>15860</v>
      </c>
      <c r="X51" s="1">
        <v>2940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 t="s">
        <v>64</v>
      </c>
      <c r="AL51" s="2" t="s">
        <v>23</v>
      </c>
    </row>
    <row r="52" spans="1:38" x14ac:dyDescent="0.2">
      <c r="A52" s="2" t="s">
        <v>208</v>
      </c>
      <c r="B52" s="2" t="s">
        <v>209</v>
      </c>
      <c r="C52" s="2">
        <v>0.27279131391465988</v>
      </c>
      <c r="D52" s="2">
        <v>0.28999999999999998</v>
      </c>
      <c r="E52" s="2" t="s">
        <v>210</v>
      </c>
      <c r="F52" s="3" t="str">
        <f t="shared" si="1"/>
        <v>Link to Auditor's Site</v>
      </c>
      <c r="G52" s="1">
        <v>416</v>
      </c>
      <c r="H52" s="2" t="s">
        <v>208</v>
      </c>
      <c r="I52" s="2" t="s">
        <v>211</v>
      </c>
      <c r="J52" s="2"/>
      <c r="K52" s="2"/>
      <c r="L52" s="2"/>
      <c r="M52" s="2"/>
      <c r="N52" s="2"/>
      <c r="O52" s="2"/>
      <c r="P52" s="2"/>
      <c r="Q52" s="2"/>
      <c r="R52" s="2" t="s">
        <v>3</v>
      </c>
      <c r="S52" s="1">
        <v>800</v>
      </c>
      <c r="T52" s="1">
        <v>0</v>
      </c>
      <c r="U52" s="1">
        <v>0</v>
      </c>
      <c r="V52" s="1">
        <v>800</v>
      </c>
      <c r="W52" s="1">
        <v>280</v>
      </c>
      <c r="X52" s="1">
        <v>0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 t="s">
        <v>64</v>
      </c>
      <c r="AL52" s="2" t="s">
        <v>5</v>
      </c>
    </row>
    <row r="53" spans="1:38" x14ac:dyDescent="0.2">
      <c r="A53" s="2" t="s">
        <v>208</v>
      </c>
      <c r="B53" s="2" t="s">
        <v>212</v>
      </c>
      <c r="C53" s="2">
        <v>0.71553888209273342</v>
      </c>
      <c r="D53" s="2">
        <v>0.73</v>
      </c>
      <c r="E53" s="2" t="s">
        <v>213</v>
      </c>
      <c r="F53" s="3" t="str">
        <f t="shared" si="1"/>
        <v>Link to Auditor's Site</v>
      </c>
      <c r="G53" s="1">
        <v>416</v>
      </c>
      <c r="H53" s="2" t="s">
        <v>208</v>
      </c>
      <c r="I53" s="2" t="s">
        <v>211</v>
      </c>
      <c r="J53" s="2"/>
      <c r="K53" s="2"/>
      <c r="L53" s="2"/>
      <c r="M53" s="2"/>
      <c r="N53" s="2"/>
      <c r="O53" s="2"/>
      <c r="P53" s="2"/>
      <c r="Q53" s="2"/>
      <c r="R53" s="2" t="s">
        <v>3</v>
      </c>
      <c r="S53" s="1">
        <v>2200</v>
      </c>
      <c r="T53" s="1">
        <v>0</v>
      </c>
      <c r="U53" s="1">
        <v>0</v>
      </c>
      <c r="V53" s="1">
        <v>2200</v>
      </c>
      <c r="W53" s="1">
        <v>770</v>
      </c>
      <c r="X53" s="1">
        <v>0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 t="s">
        <v>64</v>
      </c>
      <c r="AL53" s="2" t="s">
        <v>5</v>
      </c>
    </row>
    <row r="54" spans="1:38" x14ac:dyDescent="0.2">
      <c r="A54" s="2" t="s">
        <v>53</v>
      </c>
      <c r="B54" s="2" t="s">
        <v>214</v>
      </c>
      <c r="C54" s="2">
        <v>0.21814395663865582</v>
      </c>
      <c r="D54" s="2">
        <v>0.5</v>
      </c>
      <c r="E54" s="2" t="s">
        <v>215</v>
      </c>
      <c r="F54" s="3" t="str">
        <f t="shared" si="1"/>
        <v>Link to Auditor's Site</v>
      </c>
      <c r="G54" s="1">
        <v>690</v>
      </c>
      <c r="H54" s="2" t="s">
        <v>53</v>
      </c>
      <c r="I54" s="2" t="s">
        <v>54</v>
      </c>
      <c r="J54" s="2"/>
      <c r="K54" s="2"/>
      <c r="L54" s="2"/>
      <c r="M54" s="2"/>
      <c r="N54" s="2"/>
      <c r="O54" s="2"/>
      <c r="P54" s="2"/>
      <c r="Q54" s="2"/>
      <c r="R54" s="2" t="s">
        <v>3</v>
      </c>
      <c r="S54" s="1">
        <v>3900</v>
      </c>
      <c r="T54" s="1">
        <v>0</v>
      </c>
      <c r="U54" s="1">
        <v>0</v>
      </c>
      <c r="V54" s="1">
        <v>3900</v>
      </c>
      <c r="W54" s="1">
        <v>1370</v>
      </c>
      <c r="X54" s="1">
        <v>0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 t="s">
        <v>64</v>
      </c>
      <c r="AL54" s="2" t="s">
        <v>26</v>
      </c>
    </row>
    <row r="55" spans="1:38" x14ac:dyDescent="0.2">
      <c r="A55" s="2" t="s">
        <v>39</v>
      </c>
      <c r="B55" s="2" t="s">
        <v>216</v>
      </c>
      <c r="C55" s="2">
        <v>0.13317472359816987</v>
      </c>
      <c r="D55" s="2">
        <v>0.13300000000000001</v>
      </c>
      <c r="E55" s="2" t="s">
        <v>217</v>
      </c>
      <c r="F55" s="3" t="str">
        <f t="shared" si="1"/>
        <v>Link to Auditor's Site</v>
      </c>
      <c r="G55" s="1">
        <v>610</v>
      </c>
      <c r="H55" s="2" t="s">
        <v>39</v>
      </c>
      <c r="I55" s="2" t="s">
        <v>40</v>
      </c>
      <c r="J55" s="1">
        <v>2088</v>
      </c>
      <c r="K55" s="2" t="s">
        <v>11</v>
      </c>
      <c r="L55" s="2" t="s">
        <v>37</v>
      </c>
      <c r="M55" s="2" t="s">
        <v>7</v>
      </c>
      <c r="N55" s="2"/>
      <c r="O55" s="2" t="s">
        <v>12</v>
      </c>
      <c r="P55" s="2" t="s">
        <v>2</v>
      </c>
      <c r="Q55" s="1">
        <v>44306</v>
      </c>
      <c r="R55" s="2" t="s">
        <v>3</v>
      </c>
      <c r="S55" s="1">
        <v>100</v>
      </c>
      <c r="T55" s="1">
        <v>0</v>
      </c>
      <c r="U55" s="1">
        <v>0</v>
      </c>
      <c r="V55" s="1">
        <v>100</v>
      </c>
      <c r="W55" s="1">
        <v>40</v>
      </c>
      <c r="X55" s="1">
        <v>0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 t="s">
        <v>64</v>
      </c>
      <c r="AL55" s="2" t="s">
        <v>22</v>
      </c>
    </row>
    <row r="56" spans="1:38" x14ac:dyDescent="0.2">
      <c r="A56" s="2" t="s">
        <v>39</v>
      </c>
      <c r="B56" s="2" t="s">
        <v>218</v>
      </c>
      <c r="C56" s="2">
        <v>0.22575274740675993</v>
      </c>
      <c r="D56" s="2">
        <v>0.217</v>
      </c>
      <c r="E56" s="2" t="s">
        <v>219</v>
      </c>
      <c r="F56" s="3" t="str">
        <f t="shared" si="1"/>
        <v>Link to Auditor's Site</v>
      </c>
      <c r="G56" s="1">
        <v>610</v>
      </c>
      <c r="H56" s="2" t="s">
        <v>39</v>
      </c>
      <c r="I56" s="2" t="s">
        <v>40</v>
      </c>
      <c r="J56" s="1">
        <v>2088</v>
      </c>
      <c r="K56" s="2" t="s">
        <v>11</v>
      </c>
      <c r="L56" s="2" t="s">
        <v>37</v>
      </c>
      <c r="M56" s="2" t="s">
        <v>7</v>
      </c>
      <c r="N56" s="2"/>
      <c r="O56" s="2" t="s">
        <v>12</v>
      </c>
      <c r="P56" s="2" t="s">
        <v>2</v>
      </c>
      <c r="Q56" s="1">
        <v>44306</v>
      </c>
      <c r="R56" s="2" t="s">
        <v>3</v>
      </c>
      <c r="S56" s="1">
        <v>100</v>
      </c>
      <c r="T56" s="1">
        <v>0</v>
      </c>
      <c r="U56" s="1">
        <v>0</v>
      </c>
      <c r="V56" s="1">
        <v>100</v>
      </c>
      <c r="W56" s="1">
        <v>40</v>
      </c>
      <c r="X56" s="1">
        <v>0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 t="s">
        <v>64</v>
      </c>
      <c r="AL56" s="2" t="s">
        <v>22</v>
      </c>
    </row>
    <row r="57" spans="1:38" x14ac:dyDescent="0.2">
      <c r="A57" s="2" t="s">
        <v>39</v>
      </c>
      <c r="B57" s="2" t="s">
        <v>220</v>
      </c>
      <c r="C57" s="2">
        <v>0.2733006880317656</v>
      </c>
      <c r="D57" s="2">
        <v>0.61899999999999999</v>
      </c>
      <c r="E57" s="2" t="s">
        <v>221</v>
      </c>
      <c r="F57" s="3" t="str">
        <f t="shared" si="1"/>
        <v>Link to Auditor's Site</v>
      </c>
      <c r="G57" s="1">
        <v>610</v>
      </c>
      <c r="H57" s="2" t="s">
        <v>39</v>
      </c>
      <c r="I57" s="2" t="s">
        <v>40</v>
      </c>
      <c r="J57" s="1">
        <v>2088</v>
      </c>
      <c r="K57" s="2" t="s">
        <v>11</v>
      </c>
      <c r="L57" s="2" t="s">
        <v>37</v>
      </c>
      <c r="M57" s="2" t="s">
        <v>7</v>
      </c>
      <c r="N57" s="2"/>
      <c r="O57" s="2" t="s">
        <v>12</v>
      </c>
      <c r="P57" s="2" t="s">
        <v>2</v>
      </c>
      <c r="Q57" s="1">
        <v>44306</v>
      </c>
      <c r="R57" s="2" t="s">
        <v>3</v>
      </c>
      <c r="S57" s="1">
        <v>100</v>
      </c>
      <c r="T57" s="1">
        <v>0</v>
      </c>
      <c r="U57" s="1">
        <v>0</v>
      </c>
      <c r="V57" s="1">
        <v>100</v>
      </c>
      <c r="W57" s="1">
        <v>40</v>
      </c>
      <c r="X57" s="1">
        <v>0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 t="s">
        <v>64</v>
      </c>
      <c r="AL57" s="2" t="s">
        <v>22</v>
      </c>
    </row>
    <row r="58" spans="1:38" x14ac:dyDescent="0.2">
      <c r="A58" s="2" t="s">
        <v>24</v>
      </c>
      <c r="B58" s="2" t="s">
        <v>222</v>
      </c>
      <c r="C58" s="2">
        <v>1.4674976746334594</v>
      </c>
      <c r="D58" s="2">
        <v>1.47</v>
      </c>
      <c r="E58" s="2" t="s">
        <v>223</v>
      </c>
      <c r="F58" s="3" t="str">
        <f t="shared" si="1"/>
        <v>Link to Auditor's Site</v>
      </c>
      <c r="G58" s="1">
        <v>610</v>
      </c>
      <c r="H58" s="2" t="s">
        <v>25</v>
      </c>
      <c r="I58" s="2" t="s">
        <v>24</v>
      </c>
      <c r="J58" s="2"/>
      <c r="K58" s="2"/>
      <c r="L58" s="2"/>
      <c r="M58" s="2"/>
      <c r="N58" s="2"/>
      <c r="O58" s="2"/>
      <c r="P58" s="2"/>
      <c r="Q58" s="2"/>
      <c r="R58" s="2" t="s">
        <v>3</v>
      </c>
      <c r="S58" s="1">
        <v>1100</v>
      </c>
      <c r="T58" s="1">
        <v>0</v>
      </c>
      <c r="U58" s="1">
        <v>0</v>
      </c>
      <c r="V58" s="1">
        <v>1100</v>
      </c>
      <c r="W58" s="1">
        <v>390</v>
      </c>
      <c r="X58" s="1">
        <v>0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 t="s">
        <v>64</v>
      </c>
      <c r="AL58" s="2" t="s">
        <v>23</v>
      </c>
    </row>
    <row r="59" spans="1:38" x14ac:dyDescent="0.2">
      <c r="A59" s="2" t="s">
        <v>24</v>
      </c>
      <c r="B59" s="2" t="s">
        <v>224</v>
      </c>
      <c r="C59" s="2">
        <v>163.85822863805541</v>
      </c>
      <c r="D59" s="2">
        <v>161.35</v>
      </c>
      <c r="E59" s="2" t="s">
        <v>225</v>
      </c>
      <c r="F59" s="3" t="str">
        <f t="shared" si="1"/>
        <v>Link to Auditor's Site</v>
      </c>
      <c r="G59" s="1">
        <v>610</v>
      </c>
      <c r="H59" s="2" t="s">
        <v>25</v>
      </c>
      <c r="I59" s="2" t="s">
        <v>24</v>
      </c>
      <c r="J59" s="2"/>
      <c r="K59" s="2"/>
      <c r="L59" s="2"/>
      <c r="M59" s="2"/>
      <c r="N59" s="2"/>
      <c r="O59" s="2"/>
      <c r="P59" s="2"/>
      <c r="Q59" s="2"/>
      <c r="R59" s="2" t="s">
        <v>3</v>
      </c>
      <c r="S59" s="1">
        <v>125100</v>
      </c>
      <c r="T59" s="1">
        <v>0</v>
      </c>
      <c r="U59" s="1">
        <v>0</v>
      </c>
      <c r="V59" s="1">
        <v>125100</v>
      </c>
      <c r="W59" s="1">
        <v>43790</v>
      </c>
      <c r="X59" s="1">
        <v>0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 t="s">
        <v>64</v>
      </c>
      <c r="AL59" s="2" t="s">
        <v>23</v>
      </c>
    </row>
    <row r="60" spans="1:38" x14ac:dyDescent="0.2">
      <c r="A60" s="2" t="s">
        <v>44</v>
      </c>
      <c r="B60" s="2" t="s">
        <v>226</v>
      </c>
      <c r="C60" s="2">
        <v>40.081501114000275</v>
      </c>
      <c r="D60" s="2">
        <v>25</v>
      </c>
      <c r="E60" s="2" t="s">
        <v>227</v>
      </c>
      <c r="F60" s="3" t="str">
        <f t="shared" si="1"/>
        <v>Link to Auditor's Site</v>
      </c>
      <c r="G60" s="1">
        <v>610</v>
      </c>
      <c r="H60" s="2" t="s">
        <v>44</v>
      </c>
      <c r="I60" s="2" t="s">
        <v>40</v>
      </c>
      <c r="J60" s="2"/>
      <c r="K60" s="2"/>
      <c r="L60" s="2" t="s">
        <v>46</v>
      </c>
      <c r="M60" s="2" t="s">
        <v>47</v>
      </c>
      <c r="N60" s="2"/>
      <c r="O60" s="2" t="s">
        <v>30</v>
      </c>
      <c r="P60" s="2" t="s">
        <v>2</v>
      </c>
      <c r="Q60" s="1">
        <v>43224</v>
      </c>
      <c r="R60" s="2" t="s">
        <v>3</v>
      </c>
      <c r="S60" s="1">
        <v>18600</v>
      </c>
      <c r="T60" s="1">
        <v>0</v>
      </c>
      <c r="U60" s="1">
        <v>0</v>
      </c>
      <c r="V60" s="1">
        <v>18600</v>
      </c>
      <c r="W60" s="1">
        <v>6510</v>
      </c>
      <c r="X60" s="1">
        <v>0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 t="s">
        <v>64</v>
      </c>
      <c r="AL60" s="2" t="s">
        <v>23</v>
      </c>
    </row>
    <row r="61" spans="1:38" x14ac:dyDescent="0.2">
      <c r="A61" s="2" t="s">
        <v>53</v>
      </c>
      <c r="B61" s="2" t="s">
        <v>228</v>
      </c>
      <c r="C61" s="2">
        <v>0.23213682672020963</v>
      </c>
      <c r="D61" s="2">
        <v>0.18</v>
      </c>
      <c r="E61" s="2" t="s">
        <v>229</v>
      </c>
      <c r="F61" s="3" t="str">
        <f t="shared" si="1"/>
        <v>Link to Auditor's Site</v>
      </c>
      <c r="G61" s="1">
        <v>685</v>
      </c>
      <c r="H61" s="2" t="s">
        <v>53</v>
      </c>
      <c r="I61" s="2" t="s">
        <v>54</v>
      </c>
      <c r="J61" s="2"/>
      <c r="K61" s="2"/>
      <c r="L61" s="2"/>
      <c r="M61" s="2"/>
      <c r="N61" s="2"/>
      <c r="O61" s="2"/>
      <c r="P61" s="2"/>
      <c r="Q61" s="2"/>
      <c r="R61" s="2" t="s">
        <v>3</v>
      </c>
      <c r="S61" s="1">
        <v>4800</v>
      </c>
      <c r="T61" s="1">
        <v>49800</v>
      </c>
      <c r="U61" s="1">
        <v>0</v>
      </c>
      <c r="V61" s="1">
        <v>54600</v>
      </c>
      <c r="W61" s="1">
        <v>1680</v>
      </c>
      <c r="X61" s="1">
        <v>17430</v>
      </c>
      <c r="Y61" s="1">
        <v>1901</v>
      </c>
      <c r="Z61" s="1">
        <v>1</v>
      </c>
      <c r="AA61" s="2"/>
      <c r="AB61" s="1">
        <v>2000</v>
      </c>
      <c r="AC61" s="1">
        <v>1</v>
      </c>
      <c r="AD61" s="1">
        <v>1</v>
      </c>
      <c r="AE61" s="1">
        <v>309</v>
      </c>
      <c r="AF61" s="2" t="s">
        <v>17</v>
      </c>
      <c r="AG61" s="1">
        <v>685</v>
      </c>
      <c r="AH61" s="1">
        <v>0</v>
      </c>
      <c r="AI61" s="1">
        <v>0</v>
      </c>
      <c r="AJ61" s="1">
        <v>60</v>
      </c>
      <c r="AK61" s="2" t="s">
        <v>64</v>
      </c>
      <c r="AL61" s="2" t="s">
        <v>18</v>
      </c>
    </row>
    <row r="62" spans="1:38" x14ac:dyDescent="0.2">
      <c r="A62" s="2" t="s">
        <v>230</v>
      </c>
      <c r="B62" s="2" t="s">
        <v>231</v>
      </c>
      <c r="C62" s="2">
        <v>0.55687161066828594</v>
      </c>
      <c r="D62" s="2">
        <v>0.67</v>
      </c>
      <c r="E62" s="2" t="s">
        <v>232</v>
      </c>
      <c r="F62" s="3" t="str">
        <f t="shared" si="1"/>
        <v>Link to Auditor's Site</v>
      </c>
      <c r="G62" s="1">
        <v>420</v>
      </c>
      <c r="H62" s="2" t="s">
        <v>230</v>
      </c>
      <c r="I62" s="2" t="s">
        <v>233</v>
      </c>
      <c r="J62" s="1">
        <v>9415</v>
      </c>
      <c r="K62" s="2"/>
      <c r="L62" s="2" t="s">
        <v>70</v>
      </c>
      <c r="M62" s="2"/>
      <c r="N62" s="2"/>
      <c r="O62" s="2" t="s">
        <v>50</v>
      </c>
      <c r="P62" s="2" t="s">
        <v>2</v>
      </c>
      <c r="Q62" s="1">
        <v>44231</v>
      </c>
      <c r="R62" s="2" t="s">
        <v>3</v>
      </c>
      <c r="S62" s="1">
        <v>14200</v>
      </c>
      <c r="T62" s="1">
        <v>91600</v>
      </c>
      <c r="U62" s="1">
        <v>0</v>
      </c>
      <c r="V62" s="1">
        <v>105800</v>
      </c>
      <c r="W62" s="1">
        <v>4970</v>
      </c>
      <c r="X62" s="1">
        <v>32060</v>
      </c>
      <c r="Y62" s="1">
        <v>1850</v>
      </c>
      <c r="Z62" s="1">
        <v>1</v>
      </c>
      <c r="AA62" s="2"/>
      <c r="AB62" s="1">
        <v>1632</v>
      </c>
      <c r="AC62" s="1">
        <v>1</v>
      </c>
      <c r="AD62" s="1">
        <v>1</v>
      </c>
      <c r="AE62" s="1">
        <v>353</v>
      </c>
      <c r="AF62" s="2" t="s">
        <v>13</v>
      </c>
      <c r="AG62" s="1">
        <v>499</v>
      </c>
      <c r="AH62" s="1">
        <v>2000</v>
      </c>
      <c r="AI62" s="1">
        <v>0</v>
      </c>
      <c r="AJ62" s="1">
        <v>50</v>
      </c>
      <c r="AK62" s="2" t="s">
        <v>64</v>
      </c>
      <c r="AL62" s="2" t="s">
        <v>5</v>
      </c>
    </row>
    <row r="63" spans="1:38" x14ac:dyDescent="0.2">
      <c r="A63" s="2" t="s">
        <v>234</v>
      </c>
      <c r="B63" s="2" t="s">
        <v>235</v>
      </c>
      <c r="C63" s="2">
        <v>24.475477314413411</v>
      </c>
      <c r="D63" s="2">
        <v>24.600999999999999</v>
      </c>
      <c r="E63" s="2" t="s">
        <v>236</v>
      </c>
      <c r="F63" s="3" t="str">
        <f t="shared" si="1"/>
        <v>Link to Auditor's Site</v>
      </c>
      <c r="G63" s="1">
        <v>630</v>
      </c>
      <c r="H63" s="2" t="s">
        <v>234</v>
      </c>
      <c r="I63" s="2" t="s">
        <v>74</v>
      </c>
      <c r="J63" s="2"/>
      <c r="K63" s="2"/>
      <c r="L63" s="2" t="s">
        <v>237</v>
      </c>
      <c r="M63" s="2"/>
      <c r="N63" s="2"/>
      <c r="O63" s="2" t="s">
        <v>50</v>
      </c>
      <c r="P63" s="2" t="s">
        <v>2</v>
      </c>
      <c r="Q63" s="1">
        <v>44231</v>
      </c>
      <c r="R63" s="2" t="s">
        <v>3</v>
      </c>
      <c r="S63" s="1">
        <v>64800</v>
      </c>
      <c r="T63" s="1">
        <v>297700</v>
      </c>
      <c r="U63" s="1">
        <v>0</v>
      </c>
      <c r="V63" s="1">
        <v>362500</v>
      </c>
      <c r="W63" s="1">
        <v>22680</v>
      </c>
      <c r="X63" s="1">
        <v>104200</v>
      </c>
      <c r="Y63" s="1">
        <v>2004</v>
      </c>
      <c r="Z63" s="1">
        <v>1</v>
      </c>
      <c r="AA63" s="2"/>
      <c r="AB63" s="1">
        <v>1114</v>
      </c>
      <c r="AC63" s="1">
        <v>1</v>
      </c>
      <c r="AD63" s="1">
        <v>1</v>
      </c>
      <c r="AE63" s="1">
        <v>344</v>
      </c>
      <c r="AF63" s="2" t="s">
        <v>15</v>
      </c>
      <c r="AG63" s="1">
        <v>630</v>
      </c>
      <c r="AH63" s="1">
        <v>0</v>
      </c>
      <c r="AI63" s="1">
        <v>0</v>
      </c>
      <c r="AJ63" s="1">
        <v>14</v>
      </c>
      <c r="AK63" s="2" t="s">
        <v>64</v>
      </c>
      <c r="AL63" s="2" t="s">
        <v>23</v>
      </c>
    </row>
    <row r="64" spans="1:38" x14ac:dyDescent="0.2">
      <c r="A64" s="2" t="s">
        <v>238</v>
      </c>
      <c r="B64" s="2" t="s">
        <v>239</v>
      </c>
      <c r="C64" s="2">
        <v>42.913183227766517</v>
      </c>
      <c r="D64" s="2">
        <v>43.625999999999998</v>
      </c>
      <c r="E64" s="2" t="s">
        <v>240</v>
      </c>
      <c r="F64" s="3" t="str">
        <f t="shared" si="1"/>
        <v>Link to Auditor's Site</v>
      </c>
      <c r="G64" s="1">
        <v>416</v>
      </c>
      <c r="H64" s="2" t="s">
        <v>241</v>
      </c>
      <c r="I64" s="2" t="s">
        <v>238</v>
      </c>
      <c r="J64" s="1">
        <v>1290</v>
      </c>
      <c r="K64" s="2"/>
      <c r="L64" s="2" t="s">
        <v>242</v>
      </c>
      <c r="M64" s="2"/>
      <c r="N64" s="2"/>
      <c r="O64" s="2" t="s">
        <v>50</v>
      </c>
      <c r="P64" s="2" t="s">
        <v>2</v>
      </c>
      <c r="Q64" s="1">
        <v>44231</v>
      </c>
      <c r="R64" s="2" t="s">
        <v>3</v>
      </c>
      <c r="S64" s="1">
        <v>128800</v>
      </c>
      <c r="T64" s="1">
        <v>502600</v>
      </c>
      <c r="U64" s="1">
        <v>0</v>
      </c>
      <c r="V64" s="1">
        <v>631400</v>
      </c>
      <c r="W64" s="1">
        <v>45080</v>
      </c>
      <c r="X64" s="1">
        <v>175910</v>
      </c>
      <c r="Y64" s="1">
        <v>1974</v>
      </c>
      <c r="Z64" s="1">
        <v>1</v>
      </c>
      <c r="AA64" s="1">
        <v>1</v>
      </c>
      <c r="AB64" s="1">
        <v>2800</v>
      </c>
      <c r="AC64" s="1">
        <v>1</v>
      </c>
      <c r="AD64" s="1">
        <v>1</v>
      </c>
      <c r="AE64" s="1">
        <v>353</v>
      </c>
      <c r="AF64" s="2" t="s">
        <v>13</v>
      </c>
      <c r="AG64" s="1">
        <v>416</v>
      </c>
      <c r="AH64" s="1">
        <v>0</v>
      </c>
      <c r="AI64" s="1">
        <v>0</v>
      </c>
      <c r="AJ64" s="1">
        <v>44</v>
      </c>
      <c r="AK64" s="2" t="s">
        <v>64</v>
      </c>
      <c r="AL64" s="2" t="s">
        <v>5</v>
      </c>
    </row>
    <row r="65" spans="1:38" x14ac:dyDescent="0.2">
      <c r="A65" s="2" t="s">
        <v>243</v>
      </c>
      <c r="B65" s="2" t="s">
        <v>244</v>
      </c>
      <c r="C65" s="2">
        <v>2.1741629815917407</v>
      </c>
      <c r="D65" s="2">
        <v>2.2759999999999998</v>
      </c>
      <c r="E65" s="2" t="s">
        <v>245</v>
      </c>
      <c r="F65" s="3" t="str">
        <f t="shared" si="1"/>
        <v>Link to Auditor's Site</v>
      </c>
      <c r="G65" s="1">
        <v>499</v>
      </c>
      <c r="H65" s="2" t="s">
        <v>243</v>
      </c>
      <c r="I65" s="2" t="s">
        <v>243</v>
      </c>
      <c r="J65" s="1">
        <v>12888</v>
      </c>
      <c r="K65" s="2"/>
      <c r="L65" s="2" t="s">
        <v>48</v>
      </c>
      <c r="M65" s="2"/>
      <c r="N65" s="2"/>
      <c r="O65" s="2" t="s">
        <v>50</v>
      </c>
      <c r="P65" s="2" t="s">
        <v>2</v>
      </c>
      <c r="Q65" s="1">
        <v>44231</v>
      </c>
      <c r="R65" s="2" t="s">
        <v>3</v>
      </c>
      <c r="S65" s="1">
        <v>33000</v>
      </c>
      <c r="T65" s="1">
        <v>273300</v>
      </c>
      <c r="U65" s="1">
        <v>0</v>
      </c>
      <c r="V65" s="1">
        <v>306300</v>
      </c>
      <c r="W65" s="1">
        <v>11550</v>
      </c>
      <c r="X65" s="1">
        <v>95660</v>
      </c>
      <c r="Y65" s="1">
        <v>1986</v>
      </c>
      <c r="Z65" s="1">
        <v>1</v>
      </c>
      <c r="AA65" s="2"/>
      <c r="AB65" s="1">
        <v>3936</v>
      </c>
      <c r="AC65" s="1">
        <v>1</v>
      </c>
      <c r="AD65" s="1">
        <v>1</v>
      </c>
      <c r="AE65" s="1">
        <v>309</v>
      </c>
      <c r="AF65" s="2" t="s">
        <v>17</v>
      </c>
      <c r="AG65" s="2"/>
      <c r="AH65" s="1">
        <v>0</v>
      </c>
      <c r="AI65" s="1">
        <v>0</v>
      </c>
      <c r="AJ65" s="1">
        <v>32</v>
      </c>
      <c r="AK65" s="2" t="s">
        <v>64</v>
      </c>
      <c r="AL65" s="2" t="s">
        <v>5</v>
      </c>
    </row>
    <row r="66" spans="1:38" x14ac:dyDescent="0.2">
      <c r="A66" s="2" t="s">
        <v>28</v>
      </c>
      <c r="B66" s="2" t="s">
        <v>246</v>
      </c>
      <c r="C66" s="2">
        <v>1.9603729408211057</v>
      </c>
      <c r="D66" s="2">
        <v>2.46</v>
      </c>
      <c r="E66" s="2" t="s">
        <v>247</v>
      </c>
      <c r="F66" s="3" t="str">
        <f t="shared" si="1"/>
        <v>Link to Auditor's Site</v>
      </c>
      <c r="G66" s="1">
        <v>620</v>
      </c>
      <c r="H66" s="2" t="s">
        <v>28</v>
      </c>
      <c r="I66" s="2" t="s">
        <v>29</v>
      </c>
      <c r="J66" s="2"/>
      <c r="K66" s="2"/>
      <c r="L66" s="2" t="s">
        <v>52</v>
      </c>
      <c r="M66" s="2"/>
      <c r="N66" s="2"/>
      <c r="O66" s="2"/>
      <c r="P66" s="2"/>
      <c r="Q66" s="2"/>
      <c r="R66" s="2" t="s">
        <v>3</v>
      </c>
      <c r="S66" s="1">
        <v>21400</v>
      </c>
      <c r="T66" s="1">
        <v>7000</v>
      </c>
      <c r="U66" s="1">
        <v>0</v>
      </c>
      <c r="V66" s="1">
        <v>28400</v>
      </c>
      <c r="W66" s="1">
        <v>7490</v>
      </c>
      <c r="X66" s="1">
        <v>2450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 t="s">
        <v>64</v>
      </c>
      <c r="AL66" s="2" t="s">
        <v>22</v>
      </c>
    </row>
    <row r="67" spans="1:38" x14ac:dyDescent="0.2">
      <c r="A67" s="2" t="s">
        <v>24</v>
      </c>
      <c r="B67" s="2" t="s">
        <v>248</v>
      </c>
      <c r="C67" s="2">
        <v>100.40659761554166</v>
      </c>
      <c r="D67" s="2">
        <v>101.75</v>
      </c>
      <c r="E67" s="2" t="s">
        <v>249</v>
      </c>
      <c r="F67" s="3" t="str">
        <f t="shared" si="1"/>
        <v>Link to Auditor's Site</v>
      </c>
      <c r="G67" s="1">
        <v>610</v>
      </c>
      <c r="H67" s="2" t="s">
        <v>25</v>
      </c>
      <c r="I67" s="2" t="s">
        <v>24</v>
      </c>
      <c r="J67" s="2"/>
      <c r="K67" s="2"/>
      <c r="L67" s="2"/>
      <c r="M67" s="2"/>
      <c r="N67" s="2"/>
      <c r="O67" s="2"/>
      <c r="P67" s="2"/>
      <c r="Q67" s="2"/>
      <c r="R67" s="2" t="s">
        <v>3</v>
      </c>
      <c r="S67" s="1">
        <v>154200</v>
      </c>
      <c r="T67" s="1">
        <v>0</v>
      </c>
      <c r="U67" s="1">
        <v>0</v>
      </c>
      <c r="V67" s="1">
        <v>154200</v>
      </c>
      <c r="W67" s="1">
        <v>53970</v>
      </c>
      <c r="X67" s="1">
        <v>0</v>
      </c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 t="s">
        <v>64</v>
      </c>
      <c r="AL67" s="2" t="s">
        <v>23</v>
      </c>
    </row>
    <row r="68" spans="1:38" x14ac:dyDescent="0.2">
      <c r="A68" s="2" t="s">
        <v>250</v>
      </c>
      <c r="B68" s="2" t="s">
        <v>251</v>
      </c>
      <c r="C68" s="2">
        <v>4.9039554740367359</v>
      </c>
      <c r="D68" s="2">
        <v>5</v>
      </c>
      <c r="E68" s="2" t="s">
        <v>252</v>
      </c>
      <c r="F68" s="3" t="str">
        <f t="shared" si="1"/>
        <v>Link to Auditor's Site</v>
      </c>
      <c r="G68" s="1">
        <v>499</v>
      </c>
      <c r="H68" s="2" t="s">
        <v>253</v>
      </c>
      <c r="I68" s="2" t="s">
        <v>250</v>
      </c>
      <c r="J68" s="1">
        <v>10545</v>
      </c>
      <c r="K68" s="2"/>
      <c r="L68" s="2" t="s">
        <v>254</v>
      </c>
      <c r="M68" s="2"/>
      <c r="N68" s="2"/>
      <c r="O68" s="2" t="s">
        <v>50</v>
      </c>
      <c r="P68" s="2" t="s">
        <v>2</v>
      </c>
      <c r="Q68" s="1">
        <v>44231</v>
      </c>
      <c r="R68" s="2" t="s">
        <v>3</v>
      </c>
      <c r="S68" s="1">
        <v>45700</v>
      </c>
      <c r="T68" s="1">
        <v>225800</v>
      </c>
      <c r="U68" s="1">
        <v>0</v>
      </c>
      <c r="V68" s="1">
        <v>271500</v>
      </c>
      <c r="W68" s="1">
        <v>16000</v>
      </c>
      <c r="X68" s="1">
        <v>79030</v>
      </c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 t="s">
        <v>64</v>
      </c>
      <c r="AL68" s="2" t="s">
        <v>5</v>
      </c>
    </row>
    <row r="69" spans="1:38" x14ac:dyDescent="0.2">
      <c r="A69" s="2" t="s">
        <v>255</v>
      </c>
      <c r="B69" s="2" t="s">
        <v>256</v>
      </c>
      <c r="C69" s="2">
        <v>94.564156346679539</v>
      </c>
      <c r="D69" s="2">
        <v>99.15</v>
      </c>
      <c r="E69" s="2" t="s">
        <v>257</v>
      </c>
      <c r="F69" s="3" t="str">
        <f t="shared" si="1"/>
        <v>Link to Auditor's Site</v>
      </c>
      <c r="G69" s="1">
        <v>499</v>
      </c>
      <c r="H69" s="2" t="s">
        <v>255</v>
      </c>
      <c r="I69" s="2" t="s">
        <v>258</v>
      </c>
      <c r="J69" s="2"/>
      <c r="K69" s="2"/>
      <c r="L69" s="2" t="s">
        <v>259</v>
      </c>
      <c r="M69" s="2"/>
      <c r="N69" s="2"/>
      <c r="O69" s="2" t="s">
        <v>81</v>
      </c>
      <c r="P69" s="2" t="s">
        <v>2</v>
      </c>
      <c r="Q69" s="1">
        <v>44080</v>
      </c>
      <c r="R69" s="2" t="s">
        <v>3</v>
      </c>
      <c r="S69" s="1">
        <v>162400</v>
      </c>
      <c r="T69" s="1">
        <v>4600</v>
      </c>
      <c r="U69" s="1">
        <v>0</v>
      </c>
      <c r="V69" s="1">
        <v>167000</v>
      </c>
      <c r="W69" s="1">
        <v>56840</v>
      </c>
      <c r="X69" s="1">
        <v>1610</v>
      </c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 t="s">
        <v>64</v>
      </c>
      <c r="AL69" s="2" t="s">
        <v>5</v>
      </c>
    </row>
    <row r="70" spans="1:38" x14ac:dyDescent="0.2">
      <c r="A70" s="2" t="s">
        <v>260</v>
      </c>
      <c r="B70" s="2" t="s">
        <v>261</v>
      </c>
      <c r="C70" s="2">
        <v>2.9928097973430567</v>
      </c>
      <c r="D70" s="2">
        <v>3.1070000000000002</v>
      </c>
      <c r="E70" s="2" t="s">
        <v>262</v>
      </c>
      <c r="F70" s="3" t="str">
        <f t="shared" si="1"/>
        <v>Link to Auditor's Site</v>
      </c>
      <c r="G70" s="1">
        <v>650</v>
      </c>
      <c r="H70" s="2" t="s">
        <v>260</v>
      </c>
      <c r="I70" s="2" t="s">
        <v>263</v>
      </c>
      <c r="J70" s="1">
        <v>8950</v>
      </c>
      <c r="K70" s="2"/>
      <c r="L70" s="2" t="s">
        <v>70</v>
      </c>
      <c r="M70" s="2" t="s">
        <v>7</v>
      </c>
      <c r="N70" s="2"/>
      <c r="O70" s="2" t="s">
        <v>50</v>
      </c>
      <c r="P70" s="2" t="s">
        <v>2</v>
      </c>
      <c r="Q70" s="1">
        <v>44231</v>
      </c>
      <c r="R70" s="2" t="s">
        <v>3</v>
      </c>
      <c r="S70" s="1">
        <v>18900</v>
      </c>
      <c r="T70" s="1">
        <v>75900</v>
      </c>
      <c r="U70" s="1">
        <v>0</v>
      </c>
      <c r="V70" s="1">
        <v>94800</v>
      </c>
      <c r="W70" s="1">
        <v>6620</v>
      </c>
      <c r="X70" s="1">
        <v>26570</v>
      </c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 t="s">
        <v>64</v>
      </c>
      <c r="AL70" s="2" t="s">
        <v>27</v>
      </c>
    </row>
    <row r="71" spans="1:38" x14ac:dyDescent="0.2">
      <c r="A71" s="2" t="s">
        <v>74</v>
      </c>
      <c r="B71" s="2" t="s">
        <v>264</v>
      </c>
      <c r="C71" s="2">
        <v>1.0053245707524145</v>
      </c>
      <c r="D71" s="2">
        <v>1</v>
      </c>
      <c r="E71" s="2" t="s">
        <v>265</v>
      </c>
      <c r="F71" s="3" t="str">
        <f t="shared" si="1"/>
        <v>Link to Auditor's Site</v>
      </c>
      <c r="G71" s="1">
        <v>690</v>
      </c>
      <c r="H71" s="2" t="s">
        <v>77</v>
      </c>
      <c r="I71" s="2" t="s">
        <v>74</v>
      </c>
      <c r="J71" s="2"/>
      <c r="K71" s="2"/>
      <c r="L71" s="2"/>
      <c r="M71" s="2"/>
      <c r="N71" s="2"/>
      <c r="O71" s="2"/>
      <c r="P71" s="2"/>
      <c r="Q71" s="2"/>
      <c r="R71" s="2" t="s">
        <v>3</v>
      </c>
      <c r="S71" s="1">
        <v>7800</v>
      </c>
      <c r="T71" s="1">
        <v>0</v>
      </c>
      <c r="U71" s="1">
        <v>0</v>
      </c>
      <c r="V71" s="1">
        <v>7800</v>
      </c>
      <c r="W71" s="1">
        <v>2730</v>
      </c>
      <c r="X71" s="1">
        <v>0</v>
      </c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 t="s">
        <v>64</v>
      </c>
      <c r="AL71" s="2" t="s">
        <v>26</v>
      </c>
    </row>
    <row r="72" spans="1:38" x14ac:dyDescent="0.2">
      <c r="A72" s="2" t="s">
        <v>266</v>
      </c>
      <c r="B72" s="2" t="s">
        <v>267</v>
      </c>
      <c r="C72" s="2">
        <v>8.3696233897556578</v>
      </c>
      <c r="D72" s="2">
        <v>9</v>
      </c>
      <c r="E72" s="2" t="s">
        <v>268</v>
      </c>
      <c r="F72" s="3" t="str">
        <f t="shared" si="1"/>
        <v>Link to Auditor's Site</v>
      </c>
      <c r="G72" s="1">
        <v>480</v>
      </c>
      <c r="H72" s="2" t="s">
        <v>266</v>
      </c>
      <c r="I72" s="2" t="s">
        <v>266</v>
      </c>
      <c r="J72" s="1">
        <v>9647</v>
      </c>
      <c r="K72" s="2"/>
      <c r="L72" s="2" t="s">
        <v>269</v>
      </c>
      <c r="M72" s="2"/>
      <c r="N72" s="2"/>
      <c r="O72" s="2" t="s">
        <v>57</v>
      </c>
      <c r="P72" s="2" t="s">
        <v>2</v>
      </c>
      <c r="Q72" s="1">
        <v>44076</v>
      </c>
      <c r="R72" s="2" t="s">
        <v>3</v>
      </c>
      <c r="S72" s="1">
        <v>72500</v>
      </c>
      <c r="T72" s="1">
        <v>666100</v>
      </c>
      <c r="U72" s="1">
        <v>0</v>
      </c>
      <c r="V72" s="1">
        <v>738600</v>
      </c>
      <c r="W72" s="1">
        <v>25380</v>
      </c>
      <c r="X72" s="1">
        <v>233140</v>
      </c>
      <c r="Y72" s="1">
        <v>1970</v>
      </c>
      <c r="Z72" s="1">
        <v>1</v>
      </c>
      <c r="AA72" s="2"/>
      <c r="AB72" s="1">
        <v>18160</v>
      </c>
      <c r="AC72" s="1">
        <v>1</v>
      </c>
      <c r="AD72" s="1">
        <v>1</v>
      </c>
      <c r="AE72" s="1">
        <v>406</v>
      </c>
      <c r="AF72" s="2" t="s">
        <v>4</v>
      </c>
      <c r="AG72" s="2"/>
      <c r="AH72" s="1">
        <v>2017</v>
      </c>
      <c r="AI72" s="1">
        <v>0</v>
      </c>
      <c r="AJ72" s="1">
        <v>30</v>
      </c>
      <c r="AK72" s="2" t="s">
        <v>64</v>
      </c>
      <c r="AL72" s="2" t="s">
        <v>5</v>
      </c>
    </row>
    <row r="73" spans="1:38" x14ac:dyDescent="0.2">
      <c r="A73" s="2" t="s">
        <v>270</v>
      </c>
      <c r="B73" s="2" t="s">
        <v>271</v>
      </c>
      <c r="C73" s="2">
        <v>2.1112665110198443</v>
      </c>
      <c r="D73" s="2">
        <v>2.37</v>
      </c>
      <c r="E73" s="2" t="s">
        <v>272</v>
      </c>
      <c r="F73" s="3" t="str">
        <f t="shared" si="1"/>
        <v>Link to Auditor's Site</v>
      </c>
      <c r="G73" s="1">
        <v>499</v>
      </c>
      <c r="H73" s="2" t="s">
        <v>270</v>
      </c>
      <c r="I73" s="2" t="s">
        <v>270</v>
      </c>
      <c r="J73" s="1">
        <v>11434</v>
      </c>
      <c r="K73" s="2"/>
      <c r="L73" s="2" t="s">
        <v>65</v>
      </c>
      <c r="M73" s="2" t="s">
        <v>1</v>
      </c>
      <c r="N73" s="2"/>
      <c r="O73" s="2" t="s">
        <v>50</v>
      </c>
      <c r="P73" s="2" t="s">
        <v>2</v>
      </c>
      <c r="Q73" s="1">
        <v>44231</v>
      </c>
      <c r="R73" s="2" t="s">
        <v>3</v>
      </c>
      <c r="S73" s="1">
        <v>17800</v>
      </c>
      <c r="T73" s="1">
        <v>77900</v>
      </c>
      <c r="U73" s="1">
        <v>0</v>
      </c>
      <c r="V73" s="1">
        <v>95700</v>
      </c>
      <c r="W73" s="1">
        <v>6230</v>
      </c>
      <c r="X73" s="1">
        <v>27270</v>
      </c>
      <c r="Y73" s="1">
        <v>1955</v>
      </c>
      <c r="Z73" s="1">
        <v>1</v>
      </c>
      <c r="AA73" s="1">
        <v>1</v>
      </c>
      <c r="AB73" s="1">
        <v>2400</v>
      </c>
      <c r="AC73" s="1">
        <v>1</v>
      </c>
      <c r="AD73" s="1">
        <v>1</v>
      </c>
      <c r="AE73" s="1">
        <v>528</v>
      </c>
      <c r="AF73" s="2" t="s">
        <v>20</v>
      </c>
      <c r="AG73" s="1">
        <v>499</v>
      </c>
      <c r="AH73" s="1">
        <v>0</v>
      </c>
      <c r="AI73" s="1">
        <v>0</v>
      </c>
      <c r="AJ73" s="1">
        <v>50</v>
      </c>
      <c r="AK73" s="2" t="s">
        <v>64</v>
      </c>
      <c r="AL73" s="2" t="s">
        <v>5</v>
      </c>
    </row>
    <row r="74" spans="1:38" x14ac:dyDescent="0.2">
      <c r="A74" s="2" t="s">
        <v>273</v>
      </c>
      <c r="B74" s="2" t="s">
        <v>274</v>
      </c>
      <c r="C74" s="2">
        <v>46.756060701114023</v>
      </c>
      <c r="D74" s="2">
        <v>47.978000000000002</v>
      </c>
      <c r="E74" s="2" t="s">
        <v>275</v>
      </c>
      <c r="F74" s="3" t="str">
        <f t="shared" si="1"/>
        <v>Link to Auditor's Site</v>
      </c>
      <c r="G74" s="1">
        <v>399</v>
      </c>
      <c r="H74" s="2" t="s">
        <v>273</v>
      </c>
      <c r="I74" s="2" t="s">
        <v>273</v>
      </c>
      <c r="J74" s="1">
        <v>9893</v>
      </c>
      <c r="K74" s="2"/>
      <c r="L74" s="2" t="s">
        <v>14</v>
      </c>
      <c r="M74" s="2"/>
      <c r="N74" s="2"/>
      <c r="O74" s="2" t="s">
        <v>43</v>
      </c>
      <c r="P74" s="2" t="s">
        <v>2</v>
      </c>
      <c r="Q74" s="1">
        <v>44255</v>
      </c>
      <c r="R74" s="2" t="s">
        <v>3</v>
      </c>
      <c r="S74" s="1">
        <v>70400</v>
      </c>
      <c r="T74" s="1">
        <v>229600</v>
      </c>
      <c r="U74" s="1">
        <v>0</v>
      </c>
      <c r="V74" s="1">
        <v>300000</v>
      </c>
      <c r="W74" s="1">
        <v>24640</v>
      </c>
      <c r="X74" s="1">
        <v>80360</v>
      </c>
      <c r="Y74" s="1">
        <v>1968</v>
      </c>
      <c r="Z74" s="1">
        <v>1</v>
      </c>
      <c r="AA74" s="1">
        <v>1</v>
      </c>
      <c r="AB74" s="1">
        <v>28058</v>
      </c>
      <c r="AC74" s="1">
        <v>1</v>
      </c>
      <c r="AD74" s="1">
        <v>1</v>
      </c>
      <c r="AE74" s="1">
        <v>406</v>
      </c>
      <c r="AF74" s="2" t="s">
        <v>4</v>
      </c>
      <c r="AG74" s="1">
        <v>310</v>
      </c>
      <c r="AH74" s="1">
        <v>1997</v>
      </c>
      <c r="AI74" s="1">
        <v>0</v>
      </c>
      <c r="AJ74" s="1">
        <v>50</v>
      </c>
      <c r="AK74" s="2" t="s">
        <v>64</v>
      </c>
      <c r="AL74" s="2" t="s">
        <v>6</v>
      </c>
    </row>
    <row r="75" spans="1:38" x14ac:dyDescent="0.2">
      <c r="A75" s="2" t="s">
        <v>276</v>
      </c>
      <c r="B75" s="2" t="s">
        <v>277</v>
      </c>
      <c r="C75" s="2">
        <v>25.242562763907586</v>
      </c>
      <c r="D75" s="2">
        <v>24.81</v>
      </c>
      <c r="E75" s="2" t="s">
        <v>278</v>
      </c>
      <c r="F75" s="3" t="str">
        <f t="shared" si="1"/>
        <v>Link to Auditor's Site</v>
      </c>
      <c r="G75" s="1">
        <v>416</v>
      </c>
      <c r="H75" s="2" t="s">
        <v>279</v>
      </c>
      <c r="I75" s="2" t="s">
        <v>276</v>
      </c>
      <c r="J75" s="2"/>
      <c r="K75" s="2"/>
      <c r="L75" s="2"/>
      <c r="M75" s="2"/>
      <c r="N75" s="2"/>
      <c r="O75" s="2"/>
      <c r="P75" s="2"/>
      <c r="Q75" s="2"/>
      <c r="R75" s="2" t="s">
        <v>3</v>
      </c>
      <c r="S75" s="1">
        <v>54900</v>
      </c>
      <c r="T75" s="1">
        <v>87600</v>
      </c>
      <c r="U75" s="1">
        <v>0</v>
      </c>
      <c r="V75" s="1">
        <v>142500</v>
      </c>
      <c r="W75" s="1">
        <v>19220</v>
      </c>
      <c r="X75" s="1">
        <v>30660</v>
      </c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 t="s">
        <v>64</v>
      </c>
      <c r="AL75" s="2" t="s">
        <v>5</v>
      </c>
    </row>
    <row r="76" spans="1:38" x14ac:dyDescent="0.2">
      <c r="A76" s="2" t="s">
        <v>280</v>
      </c>
      <c r="B76" s="2" t="s">
        <v>281</v>
      </c>
      <c r="C76" s="2">
        <v>14.226541687700093</v>
      </c>
      <c r="D76" s="2">
        <v>14.946999999999999</v>
      </c>
      <c r="E76" s="2" t="s">
        <v>282</v>
      </c>
      <c r="F76" s="3" t="str">
        <f t="shared" si="1"/>
        <v>Link to Auditor's Site</v>
      </c>
      <c r="G76" s="1">
        <v>399</v>
      </c>
      <c r="H76" s="2" t="s">
        <v>280</v>
      </c>
      <c r="I76" s="2" t="s">
        <v>280</v>
      </c>
      <c r="J76" s="1">
        <v>8554</v>
      </c>
      <c r="K76" s="2"/>
      <c r="L76" s="2" t="s">
        <v>283</v>
      </c>
      <c r="M76" s="2" t="s">
        <v>7</v>
      </c>
      <c r="N76" s="2"/>
      <c r="O76" s="2" t="s">
        <v>50</v>
      </c>
      <c r="P76" s="2" t="s">
        <v>2</v>
      </c>
      <c r="Q76" s="1">
        <v>44231</v>
      </c>
      <c r="R76" s="2" t="s">
        <v>3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 t="s">
        <v>64</v>
      </c>
      <c r="AL76" s="2" t="s">
        <v>6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NELSON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2021-05-06T13:23:26Z</dcterms:created>
  <dcterms:modified xsi:type="dcterms:W3CDTF">2021-05-06T17:46:06Z</dcterms:modified>
</cp:coreProperties>
</file>