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30EF1426-2C65-4494-A363-12A1B52EF6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lmyra" sheetId="1" r:id="rId1"/>
  </sheets>
  <definedNames>
    <definedName name="_xlnm._FilterDatabase" localSheetId="0" hidden="1">Palmyra!$A$1:$AQ$50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</calcChain>
</file>

<file path=xl/sharedStrings.xml><?xml version="1.0" encoding="utf-8"?>
<sst xmlns="http://schemas.openxmlformats.org/spreadsheetml/2006/main" count="1150" uniqueCount="294">
  <si>
    <t>CAMA</t>
  </si>
  <si>
    <t>Community</t>
  </si>
  <si>
    <t>Park</t>
  </si>
  <si>
    <t xml:space="preserve"> </t>
  </si>
  <si>
    <t>USA</t>
  </si>
  <si>
    <t>Churches</t>
  </si>
  <si>
    <t>OH</t>
  </si>
  <si>
    <t>Commercial</t>
  </si>
  <si>
    <t>Retail Store</t>
  </si>
  <si>
    <t>Storage Warehouse</t>
  </si>
  <si>
    <t>RD</t>
  </si>
  <si>
    <t>METHODIST EPISCOPAL CHURCH TRUSTEES</t>
  </si>
  <si>
    <t>METHODIST EPISCOPAL</t>
  </si>
  <si>
    <t>yes</t>
  </si>
  <si>
    <t>Park or Preserve</t>
  </si>
  <si>
    <t>Office Building</t>
  </si>
  <si>
    <t>Church w/Sunday School</t>
  </si>
  <si>
    <t>Service Repair Garage</t>
  </si>
  <si>
    <t>Industrial</t>
  </si>
  <si>
    <t>Industrial Light Manufacturing</t>
  </si>
  <si>
    <t>DR</t>
  </si>
  <si>
    <t>ST</t>
  </si>
  <si>
    <t>NY</t>
  </si>
  <si>
    <t>Education</t>
  </si>
  <si>
    <t>Elementary Sch (Entire)</t>
  </si>
  <si>
    <t>N</t>
  </si>
  <si>
    <t>Government</t>
  </si>
  <si>
    <t>RAVENNA</t>
  </si>
  <si>
    <t>44266</t>
  </si>
  <si>
    <t>CHAGRIN FALLS</t>
  </si>
  <si>
    <t>44023</t>
  </si>
  <si>
    <t>HIGH</t>
  </si>
  <si>
    <t>PROSPECT</t>
  </si>
  <si>
    <t>Secondary School (Entire)</t>
  </si>
  <si>
    <t>High School (Entire)</t>
  </si>
  <si>
    <t>CR</t>
  </si>
  <si>
    <t>AKRON</t>
  </si>
  <si>
    <t>Bar/Tavern</t>
  </si>
  <si>
    <t>ALLIANCE</t>
  </si>
  <si>
    <t>PA</t>
  </si>
  <si>
    <t>AVE</t>
  </si>
  <si>
    <t>CABLE LINE</t>
  </si>
  <si>
    <t>EAST OHIO GAS CO</t>
  </si>
  <si>
    <t>26-330-00-00-001-001</t>
  </si>
  <si>
    <t>https://beacon.schneidercorp.com/Application.aspx?AppID=1147&amp;LayerID=30592&amp;PageTypeID=4&amp;PageID=12392&amp;KeyValue=26-330-00-00-001-001</t>
  </si>
  <si>
    <t>4200</t>
  </si>
  <si>
    <t>UNIVERSAL</t>
  </si>
  <si>
    <t>HYDRO CONDUIT CORPORATION</t>
  </si>
  <si>
    <t>BELVEDERE</t>
  </si>
  <si>
    <t>1501</t>
  </si>
  <si>
    <t>WEST PALM BEACH</t>
  </si>
  <si>
    <t>FL</t>
  </si>
  <si>
    <t>33406</t>
  </si>
  <si>
    <t>Palmyra Township</t>
  </si>
  <si>
    <t>26-316-00-00-015-000</t>
  </si>
  <si>
    <t>https://beacon.schneidercorp.com/Application.aspx?AppID=1147&amp;LayerID=30592&amp;PageTypeID=4&amp;PageID=12392&amp;KeyValue=26-316-00-00-015-000</t>
  </si>
  <si>
    <t>4352</t>
  </si>
  <si>
    <t>ST RT 225</t>
  </si>
  <si>
    <t>ROSEROCK HOLDINGS LLC</t>
  </si>
  <si>
    <t>PENN</t>
  </si>
  <si>
    <t>10601</t>
  </si>
  <si>
    <t>OKLAHOMA CITY</t>
  </si>
  <si>
    <t>OK</t>
  </si>
  <si>
    <t>73120</t>
  </si>
  <si>
    <t>Truck Stop</t>
  </si>
  <si>
    <t>DIAMOND</t>
  </si>
  <si>
    <t>44412</t>
  </si>
  <si>
    <t>26-315-00-00-002-000</t>
  </si>
  <si>
    <t>https://beacon.schneidercorp.com/Application.aspx?AppID=1147&amp;LayerID=30592&amp;PageTypeID=4&amp;PageID=12392&amp;KeyValue=26-315-00-00-002-000</t>
  </si>
  <si>
    <t>4317</t>
  </si>
  <si>
    <t>PANDER RAYMOND C &amp; PAULA J (TRUSTEES)</t>
  </si>
  <si>
    <t>PANDER RAYMOND C &amp; PAULA</t>
  </si>
  <si>
    <t>PO BOX 488</t>
  </si>
  <si>
    <t>BOLIVAR</t>
  </si>
  <si>
    <t>44612</t>
  </si>
  <si>
    <t>STATE OF OHIO</t>
  </si>
  <si>
    <t>26-304-00-00-005-000</t>
  </si>
  <si>
    <t>https://beacon.schneidercorp.com/Application.aspx?AppID=1147&amp;LayerID=30592&amp;PageTypeID=4&amp;PageID=12392&amp;KeyValue=26-304-00-00-005-000</t>
  </si>
  <si>
    <t>8423</t>
  </si>
  <si>
    <t>TALLMADGE</t>
  </si>
  <si>
    <t>SOUTHEAST LOCAL SCHOOL DISTRICT</t>
  </si>
  <si>
    <t>SOUTHEAST LOCAL</t>
  </si>
  <si>
    <t>26-302-00-00-007-000</t>
  </si>
  <si>
    <t>https://beacon.schneidercorp.com/Application.aspx?AppID=1147&amp;LayerID=30592&amp;PageTypeID=4&amp;PageID=12392&amp;KeyValue=26-302-00-00-007-000</t>
  </si>
  <si>
    <t>8301</t>
  </si>
  <si>
    <t>WAYLAND</t>
  </si>
  <si>
    <t>Cemeteries</t>
  </si>
  <si>
    <t>44319</t>
  </si>
  <si>
    <t>4300</t>
  </si>
  <si>
    <t>CT</t>
  </si>
  <si>
    <t>44278</t>
  </si>
  <si>
    <t>9540</t>
  </si>
  <si>
    <t>8540</t>
  </si>
  <si>
    <t>MASON</t>
  </si>
  <si>
    <t>TALLMADGE RD</t>
  </si>
  <si>
    <t>162</t>
  </si>
  <si>
    <t>128</t>
  </si>
  <si>
    <t>UNITED STATES POSTAL SERVICE</t>
  </si>
  <si>
    <t>UNITED STATES POSTAL</t>
  </si>
  <si>
    <t>EPLING JONATHAN M &amp; KATHRYN J (J&amp;S)</t>
  </si>
  <si>
    <t>26-328-10-00-006-000</t>
  </si>
  <si>
    <t>https://beacon.schneidercorp.com/Application.aspx?AppID=1147&amp;LayerID=30592&amp;PageTypeID=4&amp;PageID=12392&amp;KeyValue=26-328-10-00-006-000</t>
  </si>
  <si>
    <t>10179</t>
  </si>
  <si>
    <t>EPLING JONATHAN M</t>
  </si>
  <si>
    <t>LYNN RD STE 201</t>
  </si>
  <si>
    <t>26-327-00-00-008-000</t>
  </si>
  <si>
    <t>https://beacon.schneidercorp.com/Application.aspx?AppID=1147&amp;LayerID=30592&amp;PageTypeID=4&amp;PageID=12392&amp;KeyValue=26-327-00-00-008-000</t>
  </si>
  <si>
    <t>10158</t>
  </si>
  <si>
    <t>REAGAN DUKE W &amp; ELIZABETH A (J&amp;S)</t>
  </si>
  <si>
    <t>REAGAN DUKE W &amp;</t>
  </si>
  <si>
    <t>NORMANDY RD</t>
  </si>
  <si>
    <t>17553</t>
  </si>
  <si>
    <t>LAKE MILTON</t>
  </si>
  <si>
    <t>44429</t>
  </si>
  <si>
    <t>26-327-00-00-010-001</t>
  </si>
  <si>
    <t>https://beacon.schneidercorp.com/Application.aspx?AppID=1147&amp;LayerID=30592&amp;PageTypeID=4&amp;PageID=12392&amp;KeyValue=26-327-00-00-010-001</t>
  </si>
  <si>
    <t>10096</t>
  </si>
  <si>
    <t>P O BOX 8601</t>
  </si>
  <si>
    <t>PHILADELPHIA</t>
  </si>
  <si>
    <t>19197</t>
  </si>
  <si>
    <t>Post Office, Branch</t>
  </si>
  <si>
    <t>26-102-00-00-015-000</t>
  </si>
  <si>
    <t>https://beacon.schneidercorp.com/Application.aspx?AppID=1147&amp;LayerID=30592&amp;PageTypeID=4&amp;PageID=12392&amp;KeyValue=26-102-00-00-015-000</t>
  </si>
  <si>
    <t>9401</t>
  </si>
  <si>
    <t>PALMYRA STAGE STOP LLC</t>
  </si>
  <si>
    <t>26-103-00-00-024-000</t>
  </si>
  <si>
    <t>https://beacon.schneidercorp.com/Application.aspx?AppID=1147&amp;LayerID=30592&amp;PageTypeID=4&amp;PageID=12392&amp;KeyValue=26-103-00-00-024-000</t>
  </si>
  <si>
    <t>3968</t>
  </si>
  <si>
    <t>26-103-00-00-026-000</t>
  </si>
  <si>
    <t>https://beacon.schneidercorp.com/Application.aspx?AppID=1147&amp;LayerID=30592&amp;PageTypeID=4&amp;PageID=12392&amp;KeyValue=26-103-00-00-026-000</t>
  </si>
  <si>
    <t>3956</t>
  </si>
  <si>
    <t>PALMYRA TOWNSHIP BOARD OF TRUSTEES</t>
  </si>
  <si>
    <t>PALMYRA TOWNSHIP BOARD OF</t>
  </si>
  <si>
    <t>26-104-00-00-017-001</t>
  </si>
  <si>
    <t>https://beacon.schneidercorp.com/Application.aspx?AppID=1147&amp;LayerID=30592&amp;PageTypeID=4&amp;PageID=12392&amp;KeyValue=26-104-00-00-017-001</t>
  </si>
  <si>
    <t>9447</t>
  </si>
  <si>
    <t>GREAT MANAGEMENT LLC</t>
  </si>
  <si>
    <t>OLD BROADWAY</t>
  </si>
  <si>
    <t>35</t>
  </si>
  <si>
    <t>NEW HYDE PARK</t>
  </si>
  <si>
    <t>11040</t>
  </si>
  <si>
    <t>26-104-00-00-021-000</t>
  </si>
  <si>
    <t>https://beacon.schneidercorp.com/Application.aspx?AppID=1147&amp;LayerID=30592&amp;PageTypeID=4&amp;PageID=12392&amp;KeyValue=26-104-00-00-021-000</t>
  </si>
  <si>
    <t>9509</t>
  </si>
  <si>
    <t>EVANS DARYL S &amp; ELENA L</t>
  </si>
  <si>
    <t>EVANS DARYL S &amp;</t>
  </si>
  <si>
    <t>26-317-00-00-029-002</t>
  </si>
  <si>
    <t>https://beacon.schneidercorp.com/Application.aspx?AppID=1147&amp;LayerID=30592&amp;PageTypeID=4&amp;PageID=12392&amp;KeyValue=26-317-00-00-029-002</t>
  </si>
  <si>
    <t>3450</t>
  </si>
  <si>
    <t>ERIMAT DEVELOPMENT COMPANY LLC</t>
  </si>
  <si>
    <t>ERIMAT DEVELOPMENT COMPANY</t>
  </si>
  <si>
    <t>26-303-00-00-006-000</t>
  </si>
  <si>
    <t>https://beacon.schneidercorp.com/Application.aspx?AppID=1147&amp;LayerID=30592&amp;PageTypeID=4&amp;PageID=12392&amp;KeyValue=26-303-00-00-006-000</t>
  </si>
  <si>
    <t>SOUTHEAST LOCAL SCHOOL</t>
  </si>
  <si>
    <t>8245</t>
  </si>
  <si>
    <t>26-303-00-00-007-006</t>
  </si>
  <si>
    <t>https://beacon.schneidercorp.com/Application.aspx?AppID=1147&amp;LayerID=30592&amp;PageTypeID=4&amp;PageID=12392&amp;KeyValue=26-303-00-00-007-006</t>
  </si>
  <si>
    <t>8418</t>
  </si>
  <si>
    <t>REAGAN JEFFREY W</t>
  </si>
  <si>
    <t>26-303-00-00-011-000</t>
  </si>
  <si>
    <t>https://beacon.schneidercorp.com/Application.aspx?AppID=1147&amp;LayerID=30592&amp;PageTypeID=4&amp;PageID=12392&amp;KeyValue=26-303-00-00-011-000</t>
  </si>
  <si>
    <t>8390</t>
  </si>
  <si>
    <t>BAINS MANJIT KAUR&amp;GURMAN SINGH BAINS&amp;JAGDISH SINGH(J&amp;S)</t>
  </si>
  <si>
    <t>BAINS MANJIT KAUR &amp; GURMAN</t>
  </si>
  <si>
    <t>STONEHEDGE</t>
  </si>
  <si>
    <t>2148</t>
  </si>
  <si>
    <t>EQUITY TRUST CO CUSTODIAN</t>
  </si>
  <si>
    <t>26-328-10-00-035-000</t>
  </si>
  <si>
    <t>https://beacon.schneidercorp.com/Application.aspx?AppID=1147&amp;LayerID=30592&amp;PageTypeID=4&amp;PageID=12392&amp;KeyValue=26-328-10-00-035-000</t>
  </si>
  <si>
    <t>4034</t>
  </si>
  <si>
    <t>DEPOT</t>
  </si>
  <si>
    <t>SHRAMO ANDREW J</t>
  </si>
  <si>
    <t>DEPOT ST</t>
  </si>
  <si>
    <t>4037</t>
  </si>
  <si>
    <t>PORTAGE PARK DISTRICT</t>
  </si>
  <si>
    <t>26-310-00-00-001-000</t>
  </si>
  <si>
    <t>https://beacon.schneidercorp.com/Application.aspx?AppID=1147&amp;LayerID=30592&amp;PageTypeID=4&amp;PageID=12392&amp;KeyValue=26-310-00-00-001-000</t>
  </si>
  <si>
    <t>PALMYRA TWP TRUSTEES</t>
  </si>
  <si>
    <t>26-309-00-00-001-000</t>
  </si>
  <si>
    <t>https://beacon.schneidercorp.com/Application.aspx?AppID=1147&amp;LayerID=30592&amp;PageTypeID=4&amp;PageID=12392&amp;KeyValue=26-309-00-00-001-000</t>
  </si>
  <si>
    <t>26-425-00-00-004-000</t>
  </si>
  <si>
    <t>https://beacon.schneidercorp.com/Application.aspx?AppID=1147&amp;LayerID=30592&amp;PageTypeID=4&amp;PageID=12392&amp;KeyValue=26-425-00-00-004-000</t>
  </si>
  <si>
    <t>26-104-00-00-003-000</t>
  </si>
  <si>
    <t>https://beacon.schneidercorp.com/Application.aspx?AppID=1147&amp;LayerID=30592&amp;PageTypeID=4&amp;PageID=12392&amp;KeyValue=26-104-00-00-003-000</t>
  </si>
  <si>
    <t>26-308-00-00-011-000</t>
  </si>
  <si>
    <t>https://beacon.schneidercorp.com/Application.aspx?AppID=1147&amp;LayerID=30592&amp;PageTypeID=4&amp;PageID=12392&amp;KeyValue=26-308-00-00-011-000</t>
  </si>
  <si>
    <t>PALMYRA TOWNSHIP TRUSTEES BOARD OF</t>
  </si>
  <si>
    <t>PALMYRA TOWNSHIP TRUSTEES</t>
  </si>
  <si>
    <t>3775</t>
  </si>
  <si>
    <t>26-431-00-00-001-000</t>
  </si>
  <si>
    <t>https://beacon.schneidercorp.com/Application.aspx?AppID=1147&amp;LayerID=30592&amp;PageTypeID=4&amp;PageID=12392&amp;KeyValue=26-431-00-00-001-000</t>
  </si>
  <si>
    <t>26-431-00-00-003-000</t>
  </si>
  <si>
    <t>https://beacon.schneidercorp.com/Application.aspx?AppID=1147&amp;LayerID=30592&amp;PageTypeID=4&amp;PageID=12392&amp;KeyValue=26-431-00-00-003-000</t>
  </si>
  <si>
    <t>26-431-00-00-002-000</t>
  </si>
  <si>
    <t>https://beacon.schneidercorp.com/Application.aspx?AppID=1147&amp;LayerID=30592&amp;PageTypeID=4&amp;PageID=12392&amp;KeyValue=26-431-00-00-002-000</t>
  </si>
  <si>
    <t>26-328-10-00-011-000</t>
  </si>
  <si>
    <t>https://beacon.schneidercorp.com/Application.aspx?AppID=1147&amp;LayerID=30592&amp;PageTypeID=4&amp;PageID=12392&amp;KeyValue=26-328-10-00-011-000</t>
  </si>
  <si>
    <t>26-327-00-00-009-000</t>
  </si>
  <si>
    <t>https://beacon.schneidercorp.com/Application.aspx?AppID=1147&amp;LayerID=30592&amp;PageTypeID=4&amp;PageID=12392&amp;KeyValue=26-327-00-00-009-000</t>
  </si>
  <si>
    <t>26-201-00-00-001-000</t>
  </si>
  <si>
    <t>https://beacon.schneidercorp.com/Application.aspx?AppID=1147&amp;LayerID=30592&amp;PageTypeID=4&amp;PageID=12392&amp;KeyValue=26-201-00-00-001-000</t>
  </si>
  <si>
    <t>26-102-00-00-016-000</t>
  </si>
  <si>
    <t>https://beacon.schneidercorp.com/Application.aspx?AppID=1147&amp;LayerID=30592&amp;PageTypeID=4&amp;PageID=12392&amp;KeyValue=26-102-00-00-016-000</t>
  </si>
  <si>
    <t>PALMYRA TOWNSHIP</t>
  </si>
  <si>
    <t>26-104-00-00-020-000</t>
  </si>
  <si>
    <t>https://beacon.schneidercorp.com/Application.aspx?AppID=1147&amp;LayerID=30592&amp;PageTypeID=4&amp;PageID=12392&amp;KeyValue=26-104-00-00-020-000</t>
  </si>
  <si>
    <t>EQUITY TRUST CO CUSTODIAN FBO ACCT 200230284 IRA</t>
  </si>
  <si>
    <t>NORTHEAST AVE #204</t>
  </si>
  <si>
    <t>26-321-00-00-009-000</t>
  </si>
  <si>
    <t>https://beacon.schneidercorp.com/Application.aspx?AppID=1147&amp;LayerID=30592&amp;PageTypeID=4&amp;PageID=12392&amp;KeyValue=26-321-00-00-009-000</t>
  </si>
  <si>
    <t>26-101-00-00-001-000</t>
  </si>
  <si>
    <t>https://beacon.schneidercorp.com/Application.aspx?AppID=1147&amp;LayerID=30592&amp;PageTypeID=4&amp;PageID=12392&amp;KeyValue=26-101-00-00-001-000</t>
  </si>
  <si>
    <t>9634</t>
  </si>
  <si>
    <t>26-305-00-00-013-000</t>
  </si>
  <si>
    <t>https://beacon.schneidercorp.com/Application.aspx?AppID=1147&amp;LayerID=30592&amp;PageTypeID=4&amp;PageID=12392&amp;KeyValue=26-305-00-00-013-000</t>
  </si>
  <si>
    <t>26-303-00-00-005-000</t>
  </si>
  <si>
    <t>https://beacon.schneidercorp.com/Application.aspx?AppID=1147&amp;LayerID=30592&amp;PageTypeID=4&amp;PageID=12392&amp;KeyValue=26-303-00-00-005-000</t>
  </si>
  <si>
    <t>26-302-00-00-006-000</t>
  </si>
  <si>
    <t>https://beacon.schneidercorp.com/Application.aspx?AppID=1147&amp;LayerID=30592&amp;PageTypeID=4&amp;PageID=12392&amp;KeyValue=26-302-00-00-006-000</t>
  </si>
  <si>
    <t>SOUTHEAST BOARD OF EDUCATION</t>
  </si>
  <si>
    <t>SOUTHEAST BOARD OF</t>
  </si>
  <si>
    <t>26-328-10-00-021-000</t>
  </si>
  <si>
    <t>https://beacon.schneidercorp.com/Application.aspx?AppID=1147&amp;LayerID=30592&amp;PageTypeID=4&amp;PageID=12392&amp;KeyValue=26-328-10-00-021-000</t>
  </si>
  <si>
    <t>26-103-00-00-008-000</t>
  </si>
  <si>
    <t>https://beacon.schneidercorp.com/Application.aspx?AppID=1147&amp;LayerID=30592&amp;PageTypeID=4&amp;PageID=12392&amp;KeyValue=26-103-00-00-008-000</t>
  </si>
  <si>
    <t>EXULTATION HOLDING LLC</t>
  </si>
  <si>
    <t>PEBBLE CREET</t>
  </si>
  <si>
    <t>8286</t>
  </si>
  <si>
    <t>26-328-10-00-007-000</t>
  </si>
  <si>
    <t>https://beacon.schneidercorp.com/Application.aspx?AppID=1147&amp;LayerID=30592&amp;PageTypeID=4&amp;PageID=12392&amp;KeyValue=26-328-10-00-007-000</t>
  </si>
  <si>
    <t>26-328-10-00-008-000</t>
  </si>
  <si>
    <t>https://beacon.schneidercorp.com/Application.aspx?AppID=1147&amp;LayerID=30592&amp;PageTypeID=4&amp;PageID=12392&amp;KeyValue=26-328-10-00-008-000</t>
  </si>
  <si>
    <t>26-328-10-00-024-000</t>
  </si>
  <si>
    <t>https://beacon.schneidercorp.com/Application.aspx?AppID=1147&amp;LayerID=30592&amp;PageTypeID=4&amp;PageID=12392&amp;KeyValue=26-328-10-00-024-000</t>
  </si>
  <si>
    <t>26-431-00-00-017-000</t>
  </si>
  <si>
    <t>https://beacon.schneidercorp.com/Application.aspx?AppID=1147&amp;LayerID=30592&amp;PageTypeID=4&amp;PageID=12392&amp;KeyValue=26-431-00-00-017-000</t>
  </si>
  <si>
    <t>JOHN THOMAS</t>
  </si>
  <si>
    <t>26-431-00-00-005-000</t>
  </si>
  <si>
    <t>https://beacon.schneidercorp.com/Application.aspx?AppID=1147&amp;LayerID=30592&amp;PageTypeID=4&amp;PageID=12392&amp;KeyValue=26-431-00-00-005-000</t>
  </si>
  <si>
    <t>26-431-00-00-004-000</t>
  </si>
  <si>
    <t>https://beacon.schneidercorp.com/Application.aspx?AppID=1147&amp;LayerID=30592&amp;PageTypeID=4&amp;PageID=12392&amp;KeyValue=26-431-00-00-004-000</t>
  </si>
  <si>
    <t>26-431-00-00-008-000</t>
  </si>
  <si>
    <t>https://beacon.schneidercorp.com/Application.aspx?AppID=1147&amp;LayerID=30592&amp;PageTypeID=4&amp;PageID=12392&amp;KeyValue=26-431-00-00-008-000</t>
  </si>
  <si>
    <t>26-431-00-00-007-000</t>
  </si>
  <si>
    <t>https://beacon.schneidercorp.com/Application.aspx?AppID=1147&amp;LayerID=30592&amp;PageTypeID=4&amp;PageID=12392&amp;KeyValue=26-431-00-00-007-000</t>
  </si>
  <si>
    <t>26-302-00-00-008-000</t>
  </si>
  <si>
    <t>https://beacon.schneidercorp.com/Application.aspx?AppID=1147&amp;LayerID=30592&amp;PageTypeID=4&amp;PageID=12392&amp;KeyValue=26-302-00-00-008-000</t>
  </si>
  <si>
    <t>SOUTHEAST LOCAL SCHOOL DISTRICT OF PORTAGE CO</t>
  </si>
  <si>
    <t>26-431-00-00-006-000</t>
  </si>
  <si>
    <t>https://beacon.schneidercorp.com/Application.aspx?AppID=1147&amp;LayerID=30592&amp;PageTypeID=4&amp;PageID=12392&amp;KeyValue=26-431-00-00-006-000</t>
  </si>
  <si>
    <t>10100</t>
  </si>
  <si>
    <t>26-104-00-00-003-001</t>
  </si>
  <si>
    <t>https://beacon.schneidercorp.com/Application.aspx?AppID=1147&amp;LayerID=30592&amp;PageTypeID=4&amp;PageID=12392&amp;KeyValue=26-104-00-00-003-001</t>
  </si>
  <si>
    <t>WILLIAMS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</si>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</sst>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50" totalsRowShown="0" headerRowDxfId="44" dataDxfId="43">
  <autoFilter ref="A1:AQ50" xr:uid="{00000000-0001-0000-0000-000000000000}"/>
  <sortState xmlns:xlrd2="http://schemas.microsoft.com/office/spreadsheetml/2017/richdata2" ref="A2:AQ50">
    <sortCondition ref="AO1:AO50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5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255</v>
      </c>
      <c r="B1" s="4" t="s">
        <v>256</v>
      </c>
      <c r="C1" s="4" t="s">
        <v>0</v>
      </c>
      <c r="D1" s="4" t="s">
        <v>254</v>
      </c>
      <c r="E1" s="4" t="s">
        <v>258</v>
      </c>
      <c r="F1" s="4" t="s">
        <v>260</v>
      </c>
      <c r="G1" s="4" t="s">
        <v>257</v>
      </c>
      <c r="H1" s="4" t="s">
        <v>259</v>
      </c>
      <c r="I1" s="4" t="s">
        <v>261</v>
      </c>
      <c r="J1" s="4" t="s">
        <v>262</v>
      </c>
      <c r="K1" s="4" t="s">
        <v>263</v>
      </c>
      <c r="L1" s="4" t="s">
        <v>264</v>
      </c>
      <c r="M1" s="4" t="s">
        <v>265</v>
      </c>
      <c r="N1" s="4" t="s">
        <v>268</v>
      </c>
      <c r="O1" s="4" t="s">
        <v>267</v>
      </c>
      <c r="P1" s="4" t="s">
        <v>266</v>
      </c>
      <c r="Q1" s="4" t="s">
        <v>269</v>
      </c>
      <c r="R1" s="4" t="s">
        <v>271</v>
      </c>
      <c r="S1" s="4" t="s">
        <v>270</v>
      </c>
      <c r="T1" s="4" t="s">
        <v>272</v>
      </c>
      <c r="U1" s="4" t="s">
        <v>273</v>
      </c>
      <c r="V1" s="4" t="s">
        <v>274</v>
      </c>
      <c r="W1" s="4" t="s">
        <v>275</v>
      </c>
      <c r="X1" s="4" t="s">
        <v>276</v>
      </c>
      <c r="Y1" s="4" t="s">
        <v>277</v>
      </c>
      <c r="Z1" s="4" t="s">
        <v>278</v>
      </c>
      <c r="AA1" s="4" t="s">
        <v>279</v>
      </c>
      <c r="AB1" s="4" t="s">
        <v>280</v>
      </c>
      <c r="AC1" s="4" t="s">
        <v>281</v>
      </c>
      <c r="AD1" s="4" t="s">
        <v>283</v>
      </c>
      <c r="AE1" s="4" t="s">
        <v>284</v>
      </c>
      <c r="AF1" s="4" t="s">
        <v>285</v>
      </c>
      <c r="AG1" s="4" t="s">
        <v>286</v>
      </c>
      <c r="AH1" s="4" t="s">
        <v>287</v>
      </c>
      <c r="AI1" s="4" t="s">
        <v>288</v>
      </c>
      <c r="AJ1" s="4" t="s">
        <v>289</v>
      </c>
      <c r="AK1" s="4" t="s">
        <v>290</v>
      </c>
      <c r="AL1" s="4" t="s">
        <v>291</v>
      </c>
      <c r="AM1" s="4" t="s">
        <v>292</v>
      </c>
      <c r="AN1" s="4" t="s">
        <v>293</v>
      </c>
      <c r="AO1" s="4" t="s">
        <v>1</v>
      </c>
      <c r="AP1" s="4" t="s">
        <v>2</v>
      </c>
      <c r="AQ1" s="4" t="s">
        <v>282</v>
      </c>
    </row>
    <row r="2" spans="1:43" x14ac:dyDescent="0.2">
      <c r="A2" s="2" t="s">
        <v>43</v>
      </c>
      <c r="B2" s="2">
        <v>129.34573125</v>
      </c>
      <c r="C2" s="2" t="s">
        <v>44</v>
      </c>
      <c r="D2" s="3" t="str">
        <f t="shared" ref="D2:D36" si="0">HYPERLINK(C2, "Link to Auditor's Website")</f>
        <v>Link to Auditor's Website</v>
      </c>
      <c r="E2" s="2" t="s">
        <v>45</v>
      </c>
      <c r="F2" s="2" t="s">
        <v>3</v>
      </c>
      <c r="G2" s="2" t="s">
        <v>3</v>
      </c>
      <c r="H2" s="2" t="s">
        <v>46</v>
      </c>
      <c r="I2" s="2" t="s">
        <v>20</v>
      </c>
      <c r="J2" s="2" t="s">
        <v>3</v>
      </c>
      <c r="K2" s="1">
        <v>330</v>
      </c>
      <c r="L2" s="2" t="s">
        <v>47</v>
      </c>
      <c r="M2" s="2" t="s">
        <v>47</v>
      </c>
      <c r="N2" s="2" t="s">
        <v>49</v>
      </c>
      <c r="O2" s="2" t="s">
        <v>3</v>
      </c>
      <c r="P2" s="2" t="s">
        <v>48</v>
      </c>
      <c r="Q2" s="2" t="s">
        <v>10</v>
      </c>
      <c r="R2" s="2" t="s">
        <v>3</v>
      </c>
      <c r="S2" s="2" t="s">
        <v>3</v>
      </c>
      <c r="T2" s="2" t="s">
        <v>50</v>
      </c>
      <c r="U2" s="2" t="s">
        <v>51</v>
      </c>
      <c r="V2" s="2" t="s">
        <v>4</v>
      </c>
      <c r="W2" s="2" t="s">
        <v>52</v>
      </c>
      <c r="X2" s="1">
        <v>265500</v>
      </c>
      <c r="Y2" s="1">
        <v>0</v>
      </c>
      <c r="Z2" s="1">
        <v>723100</v>
      </c>
      <c r="AA2" s="1">
        <v>988600</v>
      </c>
      <c r="AB2" s="1">
        <v>253090</v>
      </c>
      <c r="AC2" s="1">
        <v>92930</v>
      </c>
      <c r="AD2" s="2">
        <v>1930</v>
      </c>
      <c r="AE2" s="1">
        <v>1</v>
      </c>
      <c r="AF2" s="1">
        <v>1</v>
      </c>
      <c r="AG2" s="2">
        <v>31859</v>
      </c>
      <c r="AH2" s="2">
        <v>1</v>
      </c>
      <c r="AI2" s="1">
        <v>494</v>
      </c>
      <c r="AJ2" s="2" t="s">
        <v>19</v>
      </c>
      <c r="AK2" s="1">
        <v>330</v>
      </c>
      <c r="AL2" s="2">
        <v>1974</v>
      </c>
      <c r="AM2" s="2">
        <v>0</v>
      </c>
      <c r="AN2" s="2">
        <v>60</v>
      </c>
      <c r="AO2" s="2" t="s">
        <v>53</v>
      </c>
      <c r="AP2" s="2"/>
      <c r="AQ2" s="2" t="s">
        <v>18</v>
      </c>
    </row>
    <row r="3" spans="1:43" x14ac:dyDescent="0.2">
      <c r="A3" s="2" t="s">
        <v>54</v>
      </c>
      <c r="B3" s="2">
        <v>50.509738640000002</v>
      </c>
      <c r="C3" s="2" t="s">
        <v>55</v>
      </c>
      <c r="D3" s="3" t="str">
        <f t="shared" si="0"/>
        <v>Link to Auditor's Website</v>
      </c>
      <c r="E3" s="2" t="s">
        <v>56</v>
      </c>
      <c r="F3" s="2" t="s">
        <v>3</v>
      </c>
      <c r="G3" s="2" t="s">
        <v>3</v>
      </c>
      <c r="H3" s="2" t="s">
        <v>57</v>
      </c>
      <c r="I3" s="2" t="s">
        <v>3</v>
      </c>
      <c r="J3" s="2" t="s">
        <v>3</v>
      </c>
      <c r="K3" s="1">
        <v>499</v>
      </c>
      <c r="L3" s="2" t="s">
        <v>58</v>
      </c>
      <c r="M3" s="2" t="s">
        <v>58</v>
      </c>
      <c r="N3" s="2" t="s">
        <v>60</v>
      </c>
      <c r="O3" s="2" t="s">
        <v>25</v>
      </c>
      <c r="P3" s="2" t="s">
        <v>59</v>
      </c>
      <c r="Q3" s="2" t="s">
        <v>40</v>
      </c>
      <c r="R3" s="2" t="s">
        <v>3</v>
      </c>
      <c r="S3" s="2" t="s">
        <v>3</v>
      </c>
      <c r="T3" s="2" t="s">
        <v>61</v>
      </c>
      <c r="U3" s="2" t="s">
        <v>62</v>
      </c>
      <c r="V3" s="2" t="s">
        <v>4</v>
      </c>
      <c r="W3" s="2" t="s">
        <v>63</v>
      </c>
      <c r="X3" s="1">
        <v>599500</v>
      </c>
      <c r="Y3" s="1">
        <v>0</v>
      </c>
      <c r="Z3" s="1">
        <v>2784000</v>
      </c>
      <c r="AA3" s="1">
        <v>3383500</v>
      </c>
      <c r="AB3" s="1">
        <v>974400</v>
      </c>
      <c r="AC3" s="1">
        <v>209830</v>
      </c>
      <c r="AD3" s="2">
        <v>2020</v>
      </c>
      <c r="AE3" s="1">
        <v>1</v>
      </c>
      <c r="AF3" s="2"/>
      <c r="AG3" s="2">
        <v>11955</v>
      </c>
      <c r="AH3" s="2">
        <v>1</v>
      </c>
      <c r="AI3" s="1">
        <v>580</v>
      </c>
      <c r="AJ3" s="2" t="s">
        <v>64</v>
      </c>
      <c r="AK3" s="2"/>
      <c r="AL3" s="2">
        <v>0</v>
      </c>
      <c r="AM3" s="2">
        <v>0</v>
      </c>
      <c r="AN3" s="2">
        <v>1</v>
      </c>
      <c r="AO3" s="2" t="s">
        <v>53</v>
      </c>
      <c r="AP3" s="2"/>
      <c r="AQ3" s="2" t="s">
        <v>7</v>
      </c>
    </row>
    <row r="4" spans="1:43" x14ac:dyDescent="0.2">
      <c r="A4" s="2" t="s">
        <v>67</v>
      </c>
      <c r="B4" s="2">
        <v>17.02491706</v>
      </c>
      <c r="C4" s="2" t="s">
        <v>68</v>
      </c>
      <c r="D4" s="3" t="str">
        <f t="shared" si="0"/>
        <v>Link to Auditor's Website</v>
      </c>
      <c r="E4" s="2" t="s">
        <v>69</v>
      </c>
      <c r="F4" s="2" t="s">
        <v>3</v>
      </c>
      <c r="G4" s="2" t="s">
        <v>3</v>
      </c>
      <c r="H4" s="2" t="s">
        <v>57</v>
      </c>
      <c r="I4" s="2" t="s">
        <v>3</v>
      </c>
      <c r="J4" s="2" t="s">
        <v>3</v>
      </c>
      <c r="K4" s="1">
        <v>455</v>
      </c>
      <c r="L4" s="2" t="s">
        <v>70</v>
      </c>
      <c r="M4" s="2" t="s">
        <v>71</v>
      </c>
      <c r="N4" s="2" t="s">
        <v>3</v>
      </c>
      <c r="O4" s="2" t="s">
        <v>3</v>
      </c>
      <c r="P4" s="2" t="s">
        <v>72</v>
      </c>
      <c r="Q4" s="2" t="s">
        <v>3</v>
      </c>
      <c r="R4" s="2" t="s">
        <v>3</v>
      </c>
      <c r="S4" s="2" t="s">
        <v>3</v>
      </c>
      <c r="T4" s="2" t="s">
        <v>73</v>
      </c>
      <c r="U4" s="2" t="s">
        <v>6</v>
      </c>
      <c r="V4" s="2" t="s">
        <v>4</v>
      </c>
      <c r="W4" s="2" t="s">
        <v>74</v>
      </c>
      <c r="X4" s="1">
        <v>59400</v>
      </c>
      <c r="Y4" s="1">
        <v>0</v>
      </c>
      <c r="Z4" s="1">
        <v>233400</v>
      </c>
      <c r="AA4" s="1">
        <v>292800</v>
      </c>
      <c r="AB4" s="1">
        <v>81690</v>
      </c>
      <c r="AC4" s="1">
        <v>20790</v>
      </c>
      <c r="AD4" s="2">
        <v>1967</v>
      </c>
      <c r="AE4" s="1">
        <v>1</v>
      </c>
      <c r="AF4" s="1">
        <v>1</v>
      </c>
      <c r="AG4" s="2">
        <v>1218</v>
      </c>
      <c r="AH4" s="2">
        <v>1</v>
      </c>
      <c r="AI4" s="1">
        <v>344</v>
      </c>
      <c r="AJ4" s="2" t="s">
        <v>15</v>
      </c>
      <c r="AK4" s="1">
        <v>455</v>
      </c>
      <c r="AL4" s="2">
        <v>1985</v>
      </c>
      <c r="AM4" s="2">
        <v>0</v>
      </c>
      <c r="AN4" s="2">
        <v>40</v>
      </c>
      <c r="AO4" s="2" t="s">
        <v>53</v>
      </c>
      <c r="AP4" s="2"/>
      <c r="AQ4" s="2" t="s">
        <v>7</v>
      </c>
    </row>
    <row r="5" spans="1:43" x14ac:dyDescent="0.2">
      <c r="A5" s="2" t="s">
        <v>76</v>
      </c>
      <c r="B5" s="2">
        <v>38.13287459</v>
      </c>
      <c r="C5" s="2" t="s">
        <v>77</v>
      </c>
      <c r="D5" s="3" t="str">
        <f t="shared" si="0"/>
        <v>Link to Auditor's Website</v>
      </c>
      <c r="E5" s="2" t="s">
        <v>78</v>
      </c>
      <c r="F5" s="2" t="s">
        <v>3</v>
      </c>
      <c r="G5" s="2" t="s">
        <v>3</v>
      </c>
      <c r="H5" s="2" t="s">
        <v>79</v>
      </c>
      <c r="I5" s="2" t="s">
        <v>10</v>
      </c>
      <c r="J5" s="2" t="s">
        <v>3</v>
      </c>
      <c r="K5" s="1">
        <v>650</v>
      </c>
      <c r="L5" s="2" t="s">
        <v>80</v>
      </c>
      <c r="M5" s="2" t="s">
        <v>81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4</v>
      </c>
      <c r="W5" s="2" t="s">
        <v>3</v>
      </c>
      <c r="X5" s="1">
        <v>248600</v>
      </c>
      <c r="Y5" s="1">
        <v>0</v>
      </c>
      <c r="Z5" s="1">
        <v>10156700</v>
      </c>
      <c r="AA5" s="1">
        <v>10405300</v>
      </c>
      <c r="AB5" s="1">
        <v>3554850</v>
      </c>
      <c r="AC5" s="1">
        <v>87010</v>
      </c>
      <c r="AD5" s="2">
        <v>1968</v>
      </c>
      <c r="AE5" s="1">
        <v>1</v>
      </c>
      <c r="AF5" s="1">
        <v>1</v>
      </c>
      <c r="AG5" s="2">
        <v>80045</v>
      </c>
      <c r="AH5" s="2">
        <v>1</v>
      </c>
      <c r="AI5" s="1">
        <v>484</v>
      </c>
      <c r="AJ5" s="2" t="s">
        <v>34</v>
      </c>
      <c r="AK5" s="1">
        <v>650</v>
      </c>
      <c r="AL5" s="2">
        <v>2003</v>
      </c>
      <c r="AM5" s="2">
        <v>0</v>
      </c>
      <c r="AN5" s="2">
        <v>40</v>
      </c>
      <c r="AO5" s="2" t="s">
        <v>53</v>
      </c>
      <c r="AP5" s="2"/>
      <c r="AQ5" s="2" t="s">
        <v>23</v>
      </c>
    </row>
    <row r="6" spans="1:43" x14ac:dyDescent="0.2">
      <c r="A6" s="2" t="s">
        <v>82</v>
      </c>
      <c r="B6" s="2">
        <v>32.833701429999998</v>
      </c>
      <c r="C6" s="2" t="s">
        <v>83</v>
      </c>
      <c r="D6" s="3" t="str">
        <f t="shared" si="0"/>
        <v>Link to Auditor's Website</v>
      </c>
      <c r="E6" s="2" t="s">
        <v>84</v>
      </c>
      <c r="F6" s="2" t="s">
        <v>3</v>
      </c>
      <c r="G6" s="2" t="s">
        <v>3</v>
      </c>
      <c r="H6" s="2" t="s">
        <v>79</v>
      </c>
      <c r="I6" s="2" t="s">
        <v>10</v>
      </c>
      <c r="J6" s="2" t="s">
        <v>3</v>
      </c>
      <c r="K6" s="1">
        <v>650</v>
      </c>
      <c r="L6" s="2" t="s">
        <v>80</v>
      </c>
      <c r="M6" s="2" t="s">
        <v>81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2" t="s">
        <v>4</v>
      </c>
      <c r="W6" s="2" t="s">
        <v>3</v>
      </c>
      <c r="X6" s="1">
        <v>229900</v>
      </c>
      <c r="Y6" s="1">
        <v>0</v>
      </c>
      <c r="Z6" s="1">
        <v>7280700</v>
      </c>
      <c r="AA6" s="1">
        <v>7510600</v>
      </c>
      <c r="AB6" s="1">
        <v>2548250</v>
      </c>
      <c r="AC6" s="1">
        <v>80470</v>
      </c>
      <c r="AD6" s="2">
        <v>1969</v>
      </c>
      <c r="AE6" s="1">
        <v>1</v>
      </c>
      <c r="AF6" s="1">
        <v>1</v>
      </c>
      <c r="AG6" s="2">
        <v>122347</v>
      </c>
      <c r="AH6" s="2">
        <v>1</v>
      </c>
      <c r="AI6" s="1">
        <v>365</v>
      </c>
      <c r="AJ6" s="2" t="s">
        <v>24</v>
      </c>
      <c r="AK6" s="1">
        <v>650</v>
      </c>
      <c r="AL6" s="2">
        <v>2004</v>
      </c>
      <c r="AM6" s="2">
        <v>0</v>
      </c>
      <c r="AN6" s="2">
        <v>40</v>
      </c>
      <c r="AO6" s="2" t="s">
        <v>53</v>
      </c>
      <c r="AP6" s="2"/>
      <c r="AQ6" s="2" t="s">
        <v>23</v>
      </c>
    </row>
    <row r="7" spans="1:43" x14ac:dyDescent="0.2">
      <c r="A7" s="2" t="s">
        <v>100</v>
      </c>
      <c r="B7" s="2">
        <v>0.2066878</v>
      </c>
      <c r="C7" s="2" t="s">
        <v>101</v>
      </c>
      <c r="D7" s="3" t="str">
        <f t="shared" si="0"/>
        <v>Link to Auditor's Website</v>
      </c>
      <c r="E7" s="2" t="s">
        <v>102</v>
      </c>
      <c r="F7" s="2" t="s">
        <v>3</v>
      </c>
      <c r="G7" s="2" t="s">
        <v>3</v>
      </c>
      <c r="H7" s="2" t="s">
        <v>79</v>
      </c>
      <c r="I7" s="2" t="s">
        <v>3</v>
      </c>
      <c r="J7" s="2" t="s">
        <v>3</v>
      </c>
      <c r="K7" s="1">
        <v>455</v>
      </c>
      <c r="L7" s="2" t="s">
        <v>99</v>
      </c>
      <c r="M7" s="2" t="s">
        <v>103</v>
      </c>
      <c r="N7" s="2" t="s">
        <v>88</v>
      </c>
      <c r="O7" s="2" t="s">
        <v>3</v>
      </c>
      <c r="P7" s="2" t="s">
        <v>104</v>
      </c>
      <c r="Q7" s="2" t="s">
        <v>3</v>
      </c>
      <c r="R7" s="2" t="s">
        <v>3</v>
      </c>
      <c r="S7" s="2" t="s">
        <v>3</v>
      </c>
      <c r="T7" s="2" t="s">
        <v>27</v>
      </c>
      <c r="U7" s="2" t="s">
        <v>6</v>
      </c>
      <c r="V7" s="2" t="s">
        <v>4</v>
      </c>
      <c r="W7" s="2" t="s">
        <v>28</v>
      </c>
      <c r="X7" s="1">
        <v>3100</v>
      </c>
      <c r="Y7" s="1">
        <v>0</v>
      </c>
      <c r="Z7" s="1">
        <v>38400</v>
      </c>
      <c r="AA7" s="1">
        <v>41500</v>
      </c>
      <c r="AB7" s="1">
        <v>13440</v>
      </c>
      <c r="AC7" s="1">
        <v>1090</v>
      </c>
      <c r="AD7" s="2">
        <v>1920</v>
      </c>
      <c r="AE7" s="1">
        <v>1</v>
      </c>
      <c r="AF7" s="1">
        <v>1</v>
      </c>
      <c r="AG7" s="2">
        <v>2335</v>
      </c>
      <c r="AH7" s="2">
        <v>1</v>
      </c>
      <c r="AI7" s="1">
        <v>528</v>
      </c>
      <c r="AJ7" s="2" t="s">
        <v>17</v>
      </c>
      <c r="AK7" s="1">
        <v>455</v>
      </c>
      <c r="AL7" s="2">
        <v>1990</v>
      </c>
      <c r="AM7" s="2">
        <v>0</v>
      </c>
      <c r="AN7" s="2">
        <v>50</v>
      </c>
      <c r="AO7" s="2" t="s">
        <v>53</v>
      </c>
      <c r="AP7" s="2"/>
      <c r="AQ7" s="2" t="s">
        <v>7</v>
      </c>
    </row>
    <row r="8" spans="1:43" x14ac:dyDescent="0.2">
      <c r="A8" s="2" t="s">
        <v>105</v>
      </c>
      <c r="B8" s="2">
        <v>0.63098527000000004</v>
      </c>
      <c r="C8" s="2" t="s">
        <v>106</v>
      </c>
      <c r="D8" s="3" t="str">
        <f t="shared" si="0"/>
        <v>Link to Auditor's Website</v>
      </c>
      <c r="E8" s="2" t="s">
        <v>107</v>
      </c>
      <c r="F8" s="2" t="s">
        <v>3</v>
      </c>
      <c r="G8" s="2" t="s">
        <v>3</v>
      </c>
      <c r="H8" s="2" t="s">
        <v>79</v>
      </c>
      <c r="I8" s="2" t="s">
        <v>3</v>
      </c>
      <c r="J8" s="2" t="s">
        <v>3</v>
      </c>
      <c r="K8" s="1">
        <v>430</v>
      </c>
      <c r="L8" s="2" t="s">
        <v>108</v>
      </c>
      <c r="M8" s="2" t="s">
        <v>109</v>
      </c>
      <c r="N8" s="2" t="s">
        <v>111</v>
      </c>
      <c r="O8" s="2" t="s">
        <v>3</v>
      </c>
      <c r="P8" s="2" t="s">
        <v>110</v>
      </c>
      <c r="Q8" s="2" t="s">
        <v>3</v>
      </c>
      <c r="R8" s="2" t="s">
        <v>3</v>
      </c>
      <c r="S8" s="2" t="s">
        <v>3</v>
      </c>
      <c r="T8" s="2" t="s">
        <v>112</v>
      </c>
      <c r="U8" s="2" t="s">
        <v>6</v>
      </c>
      <c r="V8" s="2" t="s">
        <v>4</v>
      </c>
      <c r="W8" s="2" t="s">
        <v>113</v>
      </c>
      <c r="X8" s="1">
        <v>12700</v>
      </c>
      <c r="Y8" s="1">
        <v>0</v>
      </c>
      <c r="Z8" s="1">
        <v>63000</v>
      </c>
      <c r="AA8" s="1">
        <v>75700</v>
      </c>
      <c r="AB8" s="1">
        <v>22050</v>
      </c>
      <c r="AC8" s="1">
        <v>4450</v>
      </c>
      <c r="AD8" s="2">
        <v>1930</v>
      </c>
      <c r="AE8" s="1">
        <v>1</v>
      </c>
      <c r="AF8" s="1">
        <v>1</v>
      </c>
      <c r="AG8" s="2">
        <v>2000</v>
      </c>
      <c r="AH8" s="2">
        <v>1</v>
      </c>
      <c r="AI8" s="1">
        <v>442</v>
      </c>
      <c r="AJ8" s="2" t="s">
        <v>37</v>
      </c>
      <c r="AK8" s="1">
        <v>499</v>
      </c>
      <c r="AL8" s="2">
        <v>1996</v>
      </c>
      <c r="AM8" s="2">
        <v>0</v>
      </c>
      <c r="AN8" s="2">
        <v>60</v>
      </c>
      <c r="AO8" s="2" t="s">
        <v>53</v>
      </c>
      <c r="AP8" s="2"/>
      <c r="AQ8" s="2" t="s">
        <v>7</v>
      </c>
    </row>
    <row r="9" spans="1:43" x14ac:dyDescent="0.2">
      <c r="A9" s="2" t="s">
        <v>114</v>
      </c>
      <c r="B9" s="2">
        <v>1.8955720700000001</v>
      </c>
      <c r="C9" s="2" t="s">
        <v>115</v>
      </c>
      <c r="D9" s="3" t="str">
        <f t="shared" si="0"/>
        <v>Link to Auditor's Website</v>
      </c>
      <c r="E9" s="2" t="s">
        <v>116</v>
      </c>
      <c r="F9" s="2" t="s">
        <v>3</v>
      </c>
      <c r="G9" s="2" t="s">
        <v>3</v>
      </c>
      <c r="H9" s="2" t="s">
        <v>79</v>
      </c>
      <c r="I9" s="2" t="s">
        <v>10</v>
      </c>
      <c r="J9" s="2" t="s">
        <v>3</v>
      </c>
      <c r="K9" s="1">
        <v>600</v>
      </c>
      <c r="L9" s="2" t="s">
        <v>97</v>
      </c>
      <c r="M9" s="2" t="s">
        <v>98</v>
      </c>
      <c r="N9" s="2" t="s">
        <v>3</v>
      </c>
      <c r="O9" s="2" t="s">
        <v>3</v>
      </c>
      <c r="P9" s="2" t="s">
        <v>117</v>
      </c>
      <c r="Q9" s="2" t="s">
        <v>3</v>
      </c>
      <c r="R9" s="2" t="s">
        <v>3</v>
      </c>
      <c r="S9" s="2" t="s">
        <v>3</v>
      </c>
      <c r="T9" s="2" t="s">
        <v>118</v>
      </c>
      <c r="U9" s="2" t="s">
        <v>39</v>
      </c>
      <c r="V9" s="2" t="s">
        <v>4</v>
      </c>
      <c r="W9" s="2" t="s">
        <v>119</v>
      </c>
      <c r="X9" s="1">
        <v>22800</v>
      </c>
      <c r="Y9" s="1">
        <v>0</v>
      </c>
      <c r="Z9" s="1">
        <v>167700</v>
      </c>
      <c r="AA9" s="1">
        <v>190500</v>
      </c>
      <c r="AB9" s="1">
        <v>58700</v>
      </c>
      <c r="AC9" s="1">
        <v>7980</v>
      </c>
      <c r="AD9" s="2">
        <v>1988</v>
      </c>
      <c r="AE9" s="1">
        <v>1</v>
      </c>
      <c r="AF9" s="1">
        <v>1</v>
      </c>
      <c r="AG9" s="2">
        <v>2772</v>
      </c>
      <c r="AH9" s="2">
        <v>1</v>
      </c>
      <c r="AI9" s="1">
        <v>582</v>
      </c>
      <c r="AJ9" s="2" t="s">
        <v>120</v>
      </c>
      <c r="AK9" s="1">
        <v>600</v>
      </c>
      <c r="AL9" s="2">
        <v>0</v>
      </c>
      <c r="AM9" s="2">
        <v>0</v>
      </c>
      <c r="AN9" s="2">
        <v>30</v>
      </c>
      <c r="AO9" s="2" t="s">
        <v>53</v>
      </c>
      <c r="AP9" s="2"/>
      <c r="AQ9" s="2" t="s">
        <v>26</v>
      </c>
    </row>
    <row r="10" spans="1:43" x14ac:dyDescent="0.2">
      <c r="A10" s="2" t="s">
        <v>121</v>
      </c>
      <c r="B10" s="2">
        <v>1.0861015599999999</v>
      </c>
      <c r="C10" s="2" t="s">
        <v>122</v>
      </c>
      <c r="D10" s="3" t="str">
        <f t="shared" si="0"/>
        <v>Link to Auditor's Website</v>
      </c>
      <c r="E10" s="2" t="s">
        <v>123</v>
      </c>
      <c r="F10" s="2" t="s">
        <v>3</v>
      </c>
      <c r="G10" s="2" t="s">
        <v>3</v>
      </c>
      <c r="H10" s="2" t="s">
        <v>79</v>
      </c>
      <c r="I10" s="2" t="s">
        <v>3</v>
      </c>
      <c r="J10" s="2" t="s">
        <v>3</v>
      </c>
      <c r="K10" s="1">
        <v>499</v>
      </c>
      <c r="L10" s="2" t="s">
        <v>124</v>
      </c>
      <c r="M10" s="2" t="s">
        <v>124</v>
      </c>
      <c r="N10" s="2" t="s">
        <v>123</v>
      </c>
      <c r="O10" s="2" t="s">
        <v>3</v>
      </c>
      <c r="P10" s="2" t="s">
        <v>79</v>
      </c>
      <c r="Q10" s="2" t="s">
        <v>10</v>
      </c>
      <c r="R10" s="2" t="s">
        <v>3</v>
      </c>
      <c r="S10" s="2" t="s">
        <v>3</v>
      </c>
      <c r="T10" s="2" t="s">
        <v>65</v>
      </c>
      <c r="U10" s="2" t="s">
        <v>6</v>
      </c>
      <c r="V10" s="2" t="s">
        <v>4</v>
      </c>
      <c r="W10" s="2" t="s">
        <v>66</v>
      </c>
      <c r="X10" s="1">
        <v>10300</v>
      </c>
      <c r="Y10" s="1">
        <v>0</v>
      </c>
      <c r="Z10" s="1">
        <v>2600</v>
      </c>
      <c r="AA10" s="1">
        <v>12900</v>
      </c>
      <c r="AB10" s="1">
        <v>910</v>
      </c>
      <c r="AC10" s="1">
        <v>3610</v>
      </c>
      <c r="AD10" s="2">
        <v>1812</v>
      </c>
      <c r="AE10" s="1">
        <v>1</v>
      </c>
      <c r="AF10" s="1">
        <v>1</v>
      </c>
      <c r="AG10" s="2">
        <v>1400</v>
      </c>
      <c r="AH10" s="2">
        <v>1</v>
      </c>
      <c r="AI10" s="1">
        <v>406</v>
      </c>
      <c r="AJ10" s="2" t="s">
        <v>9</v>
      </c>
      <c r="AK10" s="1">
        <v>499</v>
      </c>
      <c r="AL10" s="2">
        <v>0</v>
      </c>
      <c r="AM10" s="2">
        <v>0</v>
      </c>
      <c r="AN10" s="2">
        <v>60</v>
      </c>
      <c r="AO10" s="2" t="s">
        <v>53</v>
      </c>
      <c r="AP10" s="2"/>
      <c r="AQ10" s="2" t="s">
        <v>7</v>
      </c>
    </row>
    <row r="11" spans="1:43" x14ac:dyDescent="0.2">
      <c r="A11" s="2" t="s">
        <v>125</v>
      </c>
      <c r="B11" s="2">
        <v>0.52492543000000003</v>
      </c>
      <c r="C11" s="2" t="s">
        <v>126</v>
      </c>
      <c r="D11" s="3" t="str">
        <f t="shared" si="0"/>
        <v>Link to Auditor's Website</v>
      </c>
      <c r="E11" s="2" t="s">
        <v>3</v>
      </c>
      <c r="F11" s="2" t="s">
        <v>3</v>
      </c>
      <c r="G11" s="2" t="s">
        <v>3</v>
      </c>
      <c r="H11" s="2" t="s">
        <v>57</v>
      </c>
      <c r="I11" s="2" t="s">
        <v>3</v>
      </c>
      <c r="J11" s="2" t="s">
        <v>3</v>
      </c>
      <c r="K11" s="1">
        <v>685</v>
      </c>
      <c r="L11" s="2" t="s">
        <v>11</v>
      </c>
      <c r="M11" s="2" t="s">
        <v>12</v>
      </c>
      <c r="N11" s="2" t="s">
        <v>127</v>
      </c>
      <c r="O11" s="2" t="s">
        <v>3</v>
      </c>
      <c r="P11" s="2" t="s">
        <v>57</v>
      </c>
      <c r="Q11" s="2" t="s">
        <v>3</v>
      </c>
      <c r="R11" s="2" t="s">
        <v>3</v>
      </c>
      <c r="S11" s="2" t="s">
        <v>3</v>
      </c>
      <c r="T11" s="2" t="s">
        <v>65</v>
      </c>
      <c r="U11" s="2" t="s">
        <v>6</v>
      </c>
      <c r="V11" s="2" t="s">
        <v>4</v>
      </c>
      <c r="W11" s="2" t="s">
        <v>66</v>
      </c>
      <c r="X11" s="1">
        <v>6900</v>
      </c>
      <c r="Y11" s="1">
        <v>0</v>
      </c>
      <c r="Z11" s="1">
        <v>111800</v>
      </c>
      <c r="AA11" s="1">
        <v>118700</v>
      </c>
      <c r="AB11" s="1">
        <v>39130</v>
      </c>
      <c r="AC11" s="1">
        <v>2420</v>
      </c>
      <c r="AD11" s="2">
        <v>1940</v>
      </c>
      <c r="AE11" s="1">
        <v>1</v>
      </c>
      <c r="AF11" s="1">
        <v>1</v>
      </c>
      <c r="AG11" s="2">
        <v>4488</v>
      </c>
      <c r="AH11" s="2">
        <v>1</v>
      </c>
      <c r="AI11" s="1">
        <v>308</v>
      </c>
      <c r="AJ11" s="2" t="s">
        <v>16</v>
      </c>
      <c r="AK11" s="1">
        <v>685</v>
      </c>
      <c r="AL11" s="2">
        <v>0</v>
      </c>
      <c r="AM11" s="2">
        <v>0</v>
      </c>
      <c r="AN11" s="2">
        <v>60</v>
      </c>
      <c r="AO11" s="2" t="s">
        <v>53</v>
      </c>
      <c r="AP11" s="2"/>
      <c r="AQ11" s="2" t="s">
        <v>5</v>
      </c>
    </row>
    <row r="12" spans="1:43" x14ac:dyDescent="0.2">
      <c r="A12" s="2" t="s">
        <v>128</v>
      </c>
      <c r="B12" s="2">
        <v>8.8677492099999995</v>
      </c>
      <c r="C12" s="2" t="s">
        <v>129</v>
      </c>
      <c r="D12" s="3" t="str">
        <f t="shared" si="0"/>
        <v>Link to Auditor's Website</v>
      </c>
      <c r="E12" s="2" t="s">
        <v>130</v>
      </c>
      <c r="F12" s="2" t="s">
        <v>3</v>
      </c>
      <c r="G12" s="2" t="s">
        <v>3</v>
      </c>
      <c r="H12" s="2" t="s">
        <v>57</v>
      </c>
      <c r="I12" s="2" t="s">
        <v>3</v>
      </c>
      <c r="J12" s="2" t="s">
        <v>3</v>
      </c>
      <c r="K12" s="1">
        <v>630</v>
      </c>
      <c r="L12" s="2" t="s">
        <v>131</v>
      </c>
      <c r="M12" s="2" t="s">
        <v>132</v>
      </c>
      <c r="N12" s="2" t="s">
        <v>130</v>
      </c>
      <c r="O12" s="2" t="s">
        <v>3</v>
      </c>
      <c r="P12" s="2" t="s">
        <v>57</v>
      </c>
      <c r="Q12" s="2" t="s">
        <v>3</v>
      </c>
      <c r="R12" s="2" t="s">
        <v>3</v>
      </c>
      <c r="S12" s="2" t="s">
        <v>3</v>
      </c>
      <c r="T12" s="2" t="s">
        <v>65</v>
      </c>
      <c r="U12" s="2" t="s">
        <v>6</v>
      </c>
      <c r="V12" s="2" t="s">
        <v>4</v>
      </c>
      <c r="W12" s="2" t="s">
        <v>66</v>
      </c>
      <c r="X12" s="1">
        <v>42900</v>
      </c>
      <c r="Y12" s="1">
        <v>0</v>
      </c>
      <c r="Z12" s="1">
        <v>207600</v>
      </c>
      <c r="AA12" s="1">
        <v>250500</v>
      </c>
      <c r="AB12" s="1">
        <v>72660</v>
      </c>
      <c r="AC12" s="1">
        <v>15020</v>
      </c>
      <c r="AD12" s="2">
        <v>1950</v>
      </c>
      <c r="AE12" s="1">
        <v>1</v>
      </c>
      <c r="AF12" s="2"/>
      <c r="AG12" s="2">
        <v>1008</v>
      </c>
      <c r="AH12" s="2">
        <v>1</v>
      </c>
      <c r="AI12" s="1">
        <v>353</v>
      </c>
      <c r="AJ12" s="2" t="s">
        <v>8</v>
      </c>
      <c r="AK12" s="2"/>
      <c r="AL12" s="2">
        <v>1999</v>
      </c>
      <c r="AM12" s="2">
        <v>0</v>
      </c>
      <c r="AN12" s="2">
        <v>38</v>
      </c>
      <c r="AO12" s="2" t="s">
        <v>53</v>
      </c>
      <c r="AP12" s="2"/>
      <c r="AQ12" s="2" t="s">
        <v>26</v>
      </c>
    </row>
    <row r="13" spans="1:43" x14ac:dyDescent="0.2">
      <c r="A13" s="2" t="s">
        <v>133</v>
      </c>
      <c r="B13" s="2">
        <v>1.7082596299999999</v>
      </c>
      <c r="C13" s="2" t="s">
        <v>134</v>
      </c>
      <c r="D13" s="3" t="str">
        <f t="shared" si="0"/>
        <v>Link to Auditor's Website</v>
      </c>
      <c r="E13" s="2" t="s">
        <v>135</v>
      </c>
      <c r="F13" s="2" t="s">
        <v>3</v>
      </c>
      <c r="G13" s="2" t="s">
        <v>3</v>
      </c>
      <c r="H13" s="2" t="s">
        <v>79</v>
      </c>
      <c r="I13" s="2" t="s">
        <v>10</v>
      </c>
      <c r="J13" s="2" t="s">
        <v>3</v>
      </c>
      <c r="K13" s="1">
        <v>429</v>
      </c>
      <c r="L13" s="2" t="s">
        <v>136</v>
      </c>
      <c r="M13" s="2" t="s">
        <v>136</v>
      </c>
      <c r="N13" s="2" t="s">
        <v>138</v>
      </c>
      <c r="O13" s="2" t="s">
        <v>3</v>
      </c>
      <c r="P13" s="2" t="s">
        <v>137</v>
      </c>
      <c r="Q13" s="2" t="s">
        <v>3</v>
      </c>
      <c r="R13" s="2" t="s">
        <v>3</v>
      </c>
      <c r="S13" s="2" t="s">
        <v>3</v>
      </c>
      <c r="T13" s="2" t="s">
        <v>139</v>
      </c>
      <c r="U13" s="2" t="s">
        <v>22</v>
      </c>
      <c r="V13" s="2" t="s">
        <v>4</v>
      </c>
      <c r="W13" s="2" t="s">
        <v>140</v>
      </c>
      <c r="X13" s="1">
        <v>25800</v>
      </c>
      <c r="Y13" s="1">
        <v>0</v>
      </c>
      <c r="Z13" s="1">
        <v>123600</v>
      </c>
      <c r="AA13" s="1">
        <v>149400</v>
      </c>
      <c r="AB13" s="1">
        <v>43260</v>
      </c>
      <c r="AC13" s="1">
        <v>9030</v>
      </c>
      <c r="AD13" s="2">
        <v>1920</v>
      </c>
      <c r="AE13" s="1">
        <v>1</v>
      </c>
      <c r="AF13" s="1">
        <v>1</v>
      </c>
      <c r="AG13" s="2">
        <v>3023</v>
      </c>
      <c r="AH13" s="2">
        <v>1</v>
      </c>
      <c r="AI13" s="1">
        <v>353</v>
      </c>
      <c r="AJ13" s="2" t="s">
        <v>8</v>
      </c>
      <c r="AK13" s="1">
        <v>499</v>
      </c>
      <c r="AL13" s="2">
        <v>1986</v>
      </c>
      <c r="AM13" s="2">
        <v>0</v>
      </c>
      <c r="AN13" s="2">
        <v>60</v>
      </c>
      <c r="AO13" s="2" t="s">
        <v>53</v>
      </c>
      <c r="AP13" s="2"/>
      <c r="AQ13" s="2" t="s">
        <v>7</v>
      </c>
    </row>
    <row r="14" spans="1:43" x14ac:dyDescent="0.2">
      <c r="A14" s="2" t="s">
        <v>141</v>
      </c>
      <c r="B14" s="2">
        <v>4.0762507599999998</v>
      </c>
      <c r="C14" s="2" t="s">
        <v>142</v>
      </c>
      <c r="D14" s="3" t="str">
        <f t="shared" si="0"/>
        <v>Link to Auditor's Website</v>
      </c>
      <c r="E14" s="2" t="s">
        <v>143</v>
      </c>
      <c r="F14" s="2" t="s">
        <v>3</v>
      </c>
      <c r="G14" s="2" t="s">
        <v>3</v>
      </c>
      <c r="H14" s="2" t="s">
        <v>79</v>
      </c>
      <c r="I14" s="2" t="s">
        <v>3</v>
      </c>
      <c r="J14" s="2" t="s">
        <v>3</v>
      </c>
      <c r="K14" s="1">
        <v>480</v>
      </c>
      <c r="L14" s="2" t="s">
        <v>144</v>
      </c>
      <c r="M14" s="2" t="s">
        <v>145</v>
      </c>
      <c r="N14" s="2" t="s">
        <v>143</v>
      </c>
      <c r="O14" s="2" t="s">
        <v>3</v>
      </c>
      <c r="P14" s="2" t="s">
        <v>79</v>
      </c>
      <c r="Q14" s="2" t="s">
        <v>10</v>
      </c>
      <c r="R14" s="2" t="s">
        <v>3</v>
      </c>
      <c r="S14" s="2" t="s">
        <v>3</v>
      </c>
      <c r="T14" s="2" t="s">
        <v>65</v>
      </c>
      <c r="U14" s="2" t="s">
        <v>6</v>
      </c>
      <c r="V14" s="2" t="s">
        <v>4</v>
      </c>
      <c r="W14" s="2" t="s">
        <v>66</v>
      </c>
      <c r="X14" s="1">
        <v>31900</v>
      </c>
      <c r="Y14" s="1">
        <v>0</v>
      </c>
      <c r="Z14" s="1">
        <v>6200</v>
      </c>
      <c r="AA14" s="1">
        <v>38100</v>
      </c>
      <c r="AB14" s="1">
        <v>2170</v>
      </c>
      <c r="AC14" s="1">
        <v>11170</v>
      </c>
      <c r="AD14" s="2">
        <v>1938</v>
      </c>
      <c r="AE14" s="1">
        <v>1</v>
      </c>
      <c r="AF14" s="1">
        <v>1</v>
      </c>
      <c r="AG14" s="2">
        <v>10044</v>
      </c>
      <c r="AH14" s="2">
        <v>1</v>
      </c>
      <c r="AI14" s="1">
        <v>406</v>
      </c>
      <c r="AJ14" s="2" t="s">
        <v>9</v>
      </c>
      <c r="AK14" s="1">
        <v>480</v>
      </c>
      <c r="AL14" s="2">
        <v>0</v>
      </c>
      <c r="AM14" s="2">
        <v>0</v>
      </c>
      <c r="AN14" s="2">
        <v>60</v>
      </c>
      <c r="AO14" s="2" t="s">
        <v>53</v>
      </c>
      <c r="AP14" s="2"/>
      <c r="AQ14" s="2" t="s">
        <v>7</v>
      </c>
    </row>
    <row r="15" spans="1:43" x14ac:dyDescent="0.2">
      <c r="A15" s="2" t="s">
        <v>146</v>
      </c>
      <c r="B15" s="2">
        <v>5.8398921799999997</v>
      </c>
      <c r="C15" s="2" t="s">
        <v>147</v>
      </c>
      <c r="D15" s="3" t="str">
        <f t="shared" si="0"/>
        <v>Link to Auditor's Website</v>
      </c>
      <c r="E15" s="2" t="s">
        <v>148</v>
      </c>
      <c r="F15" s="2" t="s">
        <v>3</v>
      </c>
      <c r="G15" s="2" t="s">
        <v>3</v>
      </c>
      <c r="H15" s="2" t="s">
        <v>57</v>
      </c>
      <c r="I15" s="2" t="s">
        <v>3</v>
      </c>
      <c r="J15" s="2" t="s">
        <v>3</v>
      </c>
      <c r="K15" s="1">
        <v>499</v>
      </c>
      <c r="L15" s="2" t="s">
        <v>149</v>
      </c>
      <c r="M15" s="2" t="s">
        <v>150</v>
      </c>
      <c r="N15" s="2" t="s">
        <v>148</v>
      </c>
      <c r="O15" s="2" t="s">
        <v>3</v>
      </c>
      <c r="P15" s="2" t="s">
        <v>57</v>
      </c>
      <c r="Q15" s="2" t="s">
        <v>3</v>
      </c>
      <c r="R15" s="2" t="s">
        <v>3</v>
      </c>
      <c r="S15" s="2" t="s">
        <v>3</v>
      </c>
      <c r="T15" s="2" t="s">
        <v>65</v>
      </c>
      <c r="U15" s="2" t="s">
        <v>6</v>
      </c>
      <c r="V15" s="2" t="s">
        <v>4</v>
      </c>
      <c r="W15" s="2" t="s">
        <v>66</v>
      </c>
      <c r="X15" s="1">
        <v>55800</v>
      </c>
      <c r="Y15" s="1">
        <v>0</v>
      </c>
      <c r="Z15" s="1">
        <v>214200</v>
      </c>
      <c r="AA15" s="1">
        <v>270000</v>
      </c>
      <c r="AB15" s="1">
        <v>74970</v>
      </c>
      <c r="AC15" s="1">
        <v>19530</v>
      </c>
      <c r="AD15" s="2">
        <v>1983</v>
      </c>
      <c r="AE15" s="1">
        <v>1</v>
      </c>
      <c r="AF15" s="1">
        <v>1</v>
      </c>
      <c r="AG15" s="2">
        <v>1788</v>
      </c>
      <c r="AH15" s="2">
        <v>1</v>
      </c>
      <c r="AI15" s="1">
        <v>406</v>
      </c>
      <c r="AJ15" s="2" t="s">
        <v>9</v>
      </c>
      <c r="AK15" s="1">
        <v>499</v>
      </c>
      <c r="AL15" s="2">
        <v>0</v>
      </c>
      <c r="AM15" s="2">
        <v>0</v>
      </c>
      <c r="AN15" s="2">
        <v>35</v>
      </c>
      <c r="AO15" s="2" t="s">
        <v>53</v>
      </c>
      <c r="AP15" s="2"/>
      <c r="AQ15" s="2" t="s">
        <v>7</v>
      </c>
    </row>
    <row r="16" spans="1:43" x14ac:dyDescent="0.2">
      <c r="A16" s="2" t="s">
        <v>151</v>
      </c>
      <c r="B16" s="2">
        <v>56.022605210000002</v>
      </c>
      <c r="C16" s="2" t="s">
        <v>152</v>
      </c>
      <c r="D16" s="3" t="str">
        <f t="shared" si="0"/>
        <v>Link to Auditor's Website</v>
      </c>
      <c r="E16" s="2" t="s">
        <v>92</v>
      </c>
      <c r="F16" s="2" t="s">
        <v>3</v>
      </c>
      <c r="G16" s="2" t="s">
        <v>3</v>
      </c>
      <c r="H16" s="2" t="s">
        <v>79</v>
      </c>
      <c r="I16" s="2" t="s">
        <v>3</v>
      </c>
      <c r="J16" s="2" t="s">
        <v>3</v>
      </c>
      <c r="K16" s="1">
        <v>650</v>
      </c>
      <c r="L16" s="2" t="s">
        <v>80</v>
      </c>
      <c r="M16" s="2" t="s">
        <v>153</v>
      </c>
      <c r="N16" s="2" t="s">
        <v>154</v>
      </c>
      <c r="O16" s="2" t="s">
        <v>3</v>
      </c>
      <c r="P16" s="2" t="s">
        <v>79</v>
      </c>
      <c r="Q16" s="2" t="s">
        <v>10</v>
      </c>
      <c r="R16" s="2" t="s">
        <v>3</v>
      </c>
      <c r="S16" s="2" t="s">
        <v>3</v>
      </c>
      <c r="T16" s="2" t="s">
        <v>27</v>
      </c>
      <c r="U16" s="2" t="s">
        <v>6</v>
      </c>
      <c r="V16" s="2" t="s">
        <v>4</v>
      </c>
      <c r="W16" s="2" t="s">
        <v>28</v>
      </c>
      <c r="X16" s="1">
        <v>311700</v>
      </c>
      <c r="Y16" s="1">
        <v>0</v>
      </c>
      <c r="Z16" s="1">
        <v>8410400</v>
      </c>
      <c r="AA16" s="1">
        <v>8722100</v>
      </c>
      <c r="AB16" s="1">
        <v>2943640</v>
      </c>
      <c r="AC16" s="1">
        <v>109100</v>
      </c>
      <c r="AD16" s="2">
        <v>2002</v>
      </c>
      <c r="AE16" s="1">
        <v>1</v>
      </c>
      <c r="AF16" s="2"/>
      <c r="AG16" s="2">
        <v>77243</v>
      </c>
      <c r="AH16" s="2">
        <v>1</v>
      </c>
      <c r="AI16" s="1">
        <v>366</v>
      </c>
      <c r="AJ16" s="2" t="s">
        <v>33</v>
      </c>
      <c r="AK16" s="1">
        <v>650</v>
      </c>
      <c r="AL16" s="2">
        <v>0</v>
      </c>
      <c r="AM16" s="2">
        <v>0</v>
      </c>
      <c r="AN16" s="2">
        <v>16</v>
      </c>
      <c r="AO16" s="2" t="s">
        <v>53</v>
      </c>
      <c r="AP16" s="2"/>
      <c r="AQ16" s="2" t="s">
        <v>23</v>
      </c>
    </row>
    <row r="17" spans="1:43" x14ac:dyDescent="0.2">
      <c r="A17" s="2" t="s">
        <v>155</v>
      </c>
      <c r="B17" s="2">
        <v>1.8971254799999999</v>
      </c>
      <c r="C17" s="2" t="s">
        <v>156</v>
      </c>
      <c r="D17" s="3" t="str">
        <f t="shared" si="0"/>
        <v>Link to Auditor's Website</v>
      </c>
      <c r="E17" s="2" t="s">
        <v>157</v>
      </c>
      <c r="F17" s="2" t="s">
        <v>3</v>
      </c>
      <c r="G17" s="2" t="s">
        <v>3</v>
      </c>
      <c r="H17" s="2" t="s">
        <v>79</v>
      </c>
      <c r="I17" s="2" t="s">
        <v>10</v>
      </c>
      <c r="J17" s="2" t="s">
        <v>3</v>
      </c>
      <c r="K17" s="1">
        <v>447</v>
      </c>
      <c r="L17" s="2" t="s">
        <v>158</v>
      </c>
      <c r="M17" s="2" t="s">
        <v>158</v>
      </c>
      <c r="N17" s="2" t="s">
        <v>157</v>
      </c>
      <c r="O17" s="2" t="s">
        <v>3</v>
      </c>
      <c r="P17" s="2" t="s">
        <v>94</v>
      </c>
      <c r="Q17" s="2" t="s">
        <v>3</v>
      </c>
      <c r="R17" s="2" t="s">
        <v>3</v>
      </c>
      <c r="S17" s="2" t="s">
        <v>3</v>
      </c>
      <c r="T17" s="2" t="s">
        <v>27</v>
      </c>
      <c r="U17" s="2" t="s">
        <v>6</v>
      </c>
      <c r="V17" s="2" t="s">
        <v>4</v>
      </c>
      <c r="W17" s="2" t="s">
        <v>28</v>
      </c>
      <c r="X17" s="1">
        <v>22800</v>
      </c>
      <c r="Y17" s="1">
        <v>0</v>
      </c>
      <c r="Z17" s="1">
        <v>37600</v>
      </c>
      <c r="AA17" s="1">
        <v>60400</v>
      </c>
      <c r="AB17" s="1">
        <v>13160</v>
      </c>
      <c r="AC17" s="1">
        <v>7980</v>
      </c>
      <c r="AD17" s="2">
        <v>1930</v>
      </c>
      <c r="AE17" s="1">
        <v>1</v>
      </c>
      <c r="AF17" s="2"/>
      <c r="AG17" s="2">
        <v>1688</v>
      </c>
      <c r="AH17" s="2">
        <v>1</v>
      </c>
      <c r="AI17" s="1">
        <v>344</v>
      </c>
      <c r="AJ17" s="2" t="s">
        <v>15</v>
      </c>
      <c r="AK17" s="2"/>
      <c r="AL17" s="2">
        <v>1973</v>
      </c>
      <c r="AM17" s="2">
        <v>0</v>
      </c>
      <c r="AN17" s="2">
        <v>60</v>
      </c>
      <c r="AO17" s="2" t="s">
        <v>53</v>
      </c>
      <c r="AP17" s="2"/>
      <c r="AQ17" s="2" t="s">
        <v>7</v>
      </c>
    </row>
    <row r="18" spans="1:43" x14ac:dyDescent="0.2">
      <c r="A18" s="2" t="s">
        <v>159</v>
      </c>
      <c r="B18" s="2">
        <v>5.0759338300000003</v>
      </c>
      <c r="C18" s="2" t="s">
        <v>160</v>
      </c>
      <c r="D18" s="3" t="str">
        <f t="shared" si="0"/>
        <v>Link to Auditor's Website</v>
      </c>
      <c r="E18" s="2" t="s">
        <v>161</v>
      </c>
      <c r="F18" s="2" t="s">
        <v>3</v>
      </c>
      <c r="G18" s="2" t="s">
        <v>3</v>
      </c>
      <c r="H18" s="2" t="s">
        <v>79</v>
      </c>
      <c r="I18" s="2" t="s">
        <v>3</v>
      </c>
      <c r="J18" s="2" t="s">
        <v>3</v>
      </c>
      <c r="K18" s="1">
        <v>455</v>
      </c>
      <c r="L18" s="2" t="s">
        <v>162</v>
      </c>
      <c r="M18" s="2" t="s">
        <v>163</v>
      </c>
      <c r="N18" s="2" t="s">
        <v>165</v>
      </c>
      <c r="O18" s="2" t="s">
        <v>3</v>
      </c>
      <c r="P18" s="2" t="s">
        <v>164</v>
      </c>
      <c r="Q18" s="2" t="s">
        <v>35</v>
      </c>
      <c r="R18" s="2" t="s">
        <v>3</v>
      </c>
      <c r="S18" s="2" t="s">
        <v>3</v>
      </c>
      <c r="T18" s="2" t="s">
        <v>36</v>
      </c>
      <c r="U18" s="2" t="s">
        <v>6</v>
      </c>
      <c r="V18" s="2" t="s">
        <v>4</v>
      </c>
      <c r="W18" s="2" t="s">
        <v>87</v>
      </c>
      <c r="X18" s="1">
        <v>40300</v>
      </c>
      <c r="Y18" s="1">
        <v>0</v>
      </c>
      <c r="Z18" s="1">
        <v>80500</v>
      </c>
      <c r="AA18" s="1">
        <v>120800</v>
      </c>
      <c r="AB18" s="1">
        <v>28180</v>
      </c>
      <c r="AC18" s="1">
        <v>14110</v>
      </c>
      <c r="AD18" s="2">
        <v>1950</v>
      </c>
      <c r="AE18" s="1">
        <v>1</v>
      </c>
      <c r="AF18" s="1">
        <v>1</v>
      </c>
      <c r="AG18" s="2">
        <v>5888</v>
      </c>
      <c r="AH18" s="2">
        <v>1</v>
      </c>
      <c r="AI18" s="1">
        <v>528</v>
      </c>
      <c r="AJ18" s="2" t="s">
        <v>17</v>
      </c>
      <c r="AK18" s="1">
        <v>455</v>
      </c>
      <c r="AL18" s="2">
        <v>1970</v>
      </c>
      <c r="AM18" s="2">
        <v>0</v>
      </c>
      <c r="AN18" s="2">
        <v>60</v>
      </c>
      <c r="AO18" s="2" t="s">
        <v>53</v>
      </c>
      <c r="AP18" s="2"/>
      <c r="AQ18" s="2" t="s">
        <v>7</v>
      </c>
    </row>
    <row r="19" spans="1:43" x14ac:dyDescent="0.2">
      <c r="A19" s="2" t="s">
        <v>167</v>
      </c>
      <c r="B19" s="2">
        <v>0.67468143000000003</v>
      </c>
      <c r="C19" s="2" t="s">
        <v>168</v>
      </c>
      <c r="D19" s="3" t="str">
        <f t="shared" si="0"/>
        <v>Link to Auditor's Website</v>
      </c>
      <c r="E19" s="2" t="s">
        <v>169</v>
      </c>
      <c r="F19" s="2" t="s">
        <v>3</v>
      </c>
      <c r="G19" s="2" t="s">
        <v>3</v>
      </c>
      <c r="H19" s="2" t="s">
        <v>170</v>
      </c>
      <c r="I19" s="2" t="s">
        <v>21</v>
      </c>
      <c r="J19" s="2" t="s">
        <v>3</v>
      </c>
      <c r="K19" s="1">
        <v>429</v>
      </c>
      <c r="L19" s="2" t="s">
        <v>171</v>
      </c>
      <c r="M19" s="2" t="s">
        <v>171</v>
      </c>
      <c r="N19" s="2" t="s">
        <v>169</v>
      </c>
      <c r="O19" s="2" t="s">
        <v>3</v>
      </c>
      <c r="P19" s="2" t="s">
        <v>172</v>
      </c>
      <c r="Q19" s="2" t="s">
        <v>3</v>
      </c>
      <c r="R19" s="2" t="s">
        <v>3</v>
      </c>
      <c r="S19" s="2" t="s">
        <v>3</v>
      </c>
      <c r="T19" s="2" t="s">
        <v>65</v>
      </c>
      <c r="U19" s="2" t="s">
        <v>6</v>
      </c>
      <c r="V19" s="2" t="s">
        <v>4</v>
      </c>
      <c r="W19" s="2" t="s">
        <v>66</v>
      </c>
      <c r="X19" s="1">
        <v>12700</v>
      </c>
      <c r="Y19" s="1">
        <v>0</v>
      </c>
      <c r="Z19" s="1">
        <v>7900</v>
      </c>
      <c r="AA19" s="1">
        <v>20600</v>
      </c>
      <c r="AB19" s="1">
        <v>2770</v>
      </c>
      <c r="AC19" s="1">
        <v>4450</v>
      </c>
      <c r="AD19" s="2">
        <v>1968</v>
      </c>
      <c r="AE19" s="1">
        <v>1</v>
      </c>
      <c r="AF19" s="1">
        <v>1</v>
      </c>
      <c r="AG19" s="2">
        <v>440</v>
      </c>
      <c r="AH19" s="2">
        <v>1</v>
      </c>
      <c r="AI19" s="1">
        <v>406</v>
      </c>
      <c r="AJ19" s="2" t="s">
        <v>9</v>
      </c>
      <c r="AK19" s="1">
        <v>429</v>
      </c>
      <c r="AL19" s="2">
        <v>0</v>
      </c>
      <c r="AM19" s="2">
        <v>0</v>
      </c>
      <c r="AN19" s="2">
        <v>50</v>
      </c>
      <c r="AO19" s="2" t="s">
        <v>53</v>
      </c>
      <c r="AP19" s="2"/>
      <c r="AQ19" s="2" t="s">
        <v>7</v>
      </c>
    </row>
    <row r="20" spans="1:43" x14ac:dyDescent="0.2">
      <c r="A20" s="2" t="s">
        <v>175</v>
      </c>
      <c r="B20" s="2">
        <v>0.52053930000000004</v>
      </c>
      <c r="C20" s="2" t="s">
        <v>176</v>
      </c>
      <c r="D20" s="3" t="str">
        <f t="shared" si="0"/>
        <v>Link to Auditor's Website</v>
      </c>
      <c r="E20" s="2" t="s">
        <v>3</v>
      </c>
      <c r="F20" s="2" t="s">
        <v>3</v>
      </c>
      <c r="G20" s="2" t="s">
        <v>3</v>
      </c>
      <c r="H20" s="2" t="s">
        <v>57</v>
      </c>
      <c r="I20" s="2" t="s">
        <v>3</v>
      </c>
      <c r="J20" s="2" t="s">
        <v>3</v>
      </c>
      <c r="K20" s="1">
        <v>690</v>
      </c>
      <c r="L20" s="2" t="s">
        <v>177</v>
      </c>
      <c r="M20" s="2" t="s">
        <v>177</v>
      </c>
      <c r="N20" s="2" t="s">
        <v>3</v>
      </c>
      <c r="O20" s="2" t="s">
        <v>3</v>
      </c>
      <c r="P20" s="2" t="s">
        <v>3</v>
      </c>
      <c r="Q20" s="2" t="s">
        <v>3</v>
      </c>
      <c r="R20" s="2" t="s">
        <v>3</v>
      </c>
      <c r="S20" s="2" t="s">
        <v>3</v>
      </c>
      <c r="T20" s="2" t="s">
        <v>3</v>
      </c>
      <c r="U20" s="2" t="s">
        <v>3</v>
      </c>
      <c r="V20" s="2" t="s">
        <v>4</v>
      </c>
      <c r="W20" s="2" t="s">
        <v>3</v>
      </c>
      <c r="X20" s="1">
        <v>5600</v>
      </c>
      <c r="Y20" s="1">
        <v>0</v>
      </c>
      <c r="Z20" s="1">
        <v>0</v>
      </c>
      <c r="AA20" s="1">
        <v>5600</v>
      </c>
      <c r="AB20" s="1">
        <v>0</v>
      </c>
      <c r="AC20" s="1">
        <v>1960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 t="s">
        <v>53</v>
      </c>
      <c r="AP20" s="2"/>
      <c r="AQ20" s="2" t="s">
        <v>86</v>
      </c>
    </row>
    <row r="21" spans="1:43" x14ac:dyDescent="0.2">
      <c r="A21" s="2" t="s">
        <v>178</v>
      </c>
      <c r="B21" s="2">
        <v>0.81317642999999995</v>
      </c>
      <c r="C21" s="2" t="s">
        <v>179</v>
      </c>
      <c r="D21" s="3" t="str">
        <f t="shared" si="0"/>
        <v>Link to Auditor's Website</v>
      </c>
      <c r="E21" s="2" t="s">
        <v>3</v>
      </c>
      <c r="F21" s="2" t="s">
        <v>3</v>
      </c>
      <c r="G21" s="2" t="s">
        <v>3</v>
      </c>
      <c r="H21" s="2" t="s">
        <v>57</v>
      </c>
      <c r="I21" s="2" t="s">
        <v>3</v>
      </c>
      <c r="J21" s="2" t="s">
        <v>3</v>
      </c>
      <c r="K21" s="1">
        <v>610</v>
      </c>
      <c r="L21" s="2" t="s">
        <v>75</v>
      </c>
      <c r="M21" s="2" t="s">
        <v>75</v>
      </c>
      <c r="N21" s="2" t="s">
        <v>3</v>
      </c>
      <c r="O21" s="2" t="s">
        <v>3</v>
      </c>
      <c r="P21" s="2" t="s">
        <v>3</v>
      </c>
      <c r="Q21" s="2" t="s">
        <v>3</v>
      </c>
      <c r="R21" s="2" t="s">
        <v>3</v>
      </c>
      <c r="S21" s="2" t="s">
        <v>3</v>
      </c>
      <c r="T21" s="2" t="s">
        <v>3</v>
      </c>
      <c r="U21" s="2" t="s">
        <v>3</v>
      </c>
      <c r="V21" s="2" t="s">
        <v>4</v>
      </c>
      <c r="W21" s="2" t="s">
        <v>3</v>
      </c>
      <c r="X21" s="1">
        <v>100</v>
      </c>
      <c r="Y21" s="1">
        <v>0</v>
      </c>
      <c r="Z21" s="1">
        <v>0</v>
      </c>
      <c r="AA21" s="1">
        <v>100</v>
      </c>
      <c r="AB21" s="1">
        <v>0</v>
      </c>
      <c r="AC21" s="1">
        <v>40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 t="s">
        <v>53</v>
      </c>
      <c r="AP21" s="2"/>
      <c r="AQ21" s="2" t="s">
        <v>26</v>
      </c>
    </row>
    <row r="22" spans="1:43" x14ac:dyDescent="0.2">
      <c r="A22" s="2" t="s">
        <v>180</v>
      </c>
      <c r="B22" s="2">
        <v>1.3039076199999999</v>
      </c>
      <c r="C22" s="2" t="s">
        <v>181</v>
      </c>
      <c r="D22" s="3" t="str">
        <f t="shared" si="0"/>
        <v>Link to Auditor's Website</v>
      </c>
      <c r="E22" s="2" t="s">
        <v>3</v>
      </c>
      <c r="F22" s="2" t="s">
        <v>3</v>
      </c>
      <c r="G22" s="2" t="s">
        <v>3</v>
      </c>
      <c r="H22" s="2" t="s">
        <v>85</v>
      </c>
      <c r="I22" s="2" t="s">
        <v>3</v>
      </c>
      <c r="J22" s="2" t="s">
        <v>3</v>
      </c>
      <c r="K22" s="1">
        <v>690</v>
      </c>
      <c r="L22" s="2" t="s">
        <v>177</v>
      </c>
      <c r="M22" s="2" t="s">
        <v>177</v>
      </c>
      <c r="N22" s="2" t="s">
        <v>3</v>
      </c>
      <c r="O22" s="2" t="s">
        <v>3</v>
      </c>
      <c r="P22" s="2" t="s">
        <v>3</v>
      </c>
      <c r="Q22" s="2" t="s">
        <v>3</v>
      </c>
      <c r="R22" s="2" t="s">
        <v>3</v>
      </c>
      <c r="S22" s="2" t="s">
        <v>3</v>
      </c>
      <c r="T22" s="2" t="s">
        <v>3</v>
      </c>
      <c r="U22" s="2" t="s">
        <v>3</v>
      </c>
      <c r="V22" s="2" t="s">
        <v>4</v>
      </c>
      <c r="W22" s="2" t="s">
        <v>3</v>
      </c>
      <c r="X22" s="1">
        <v>7500</v>
      </c>
      <c r="Y22" s="1">
        <v>0</v>
      </c>
      <c r="Z22" s="1">
        <v>0</v>
      </c>
      <c r="AA22" s="1">
        <v>7500</v>
      </c>
      <c r="AB22" s="1">
        <v>0</v>
      </c>
      <c r="AC22" s="1">
        <v>2630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 t="s">
        <v>53</v>
      </c>
      <c r="AP22" s="2"/>
      <c r="AQ22" s="2" t="s">
        <v>86</v>
      </c>
    </row>
    <row r="23" spans="1:43" x14ac:dyDescent="0.2">
      <c r="A23" s="2" t="s">
        <v>182</v>
      </c>
      <c r="B23" s="2">
        <v>0.82067489000000005</v>
      </c>
      <c r="C23" s="2" t="s">
        <v>183</v>
      </c>
      <c r="D23" s="3" t="str">
        <f t="shared" si="0"/>
        <v>Link to Auditor's Website</v>
      </c>
      <c r="E23" s="2" t="s">
        <v>3</v>
      </c>
      <c r="F23" s="2" t="s">
        <v>3</v>
      </c>
      <c r="G23" s="2" t="s">
        <v>3</v>
      </c>
      <c r="H23" s="2" t="s">
        <v>57</v>
      </c>
      <c r="I23" s="2" t="s">
        <v>3</v>
      </c>
      <c r="J23" s="2" t="s">
        <v>3</v>
      </c>
      <c r="K23" s="1">
        <v>690</v>
      </c>
      <c r="L23" s="2" t="s">
        <v>177</v>
      </c>
      <c r="M23" s="2" t="s">
        <v>177</v>
      </c>
      <c r="N23" s="2" t="s">
        <v>3</v>
      </c>
      <c r="O23" s="2" t="s">
        <v>3</v>
      </c>
      <c r="P23" s="2" t="s">
        <v>3</v>
      </c>
      <c r="Q23" s="2" t="s">
        <v>3</v>
      </c>
      <c r="R23" s="2" t="s">
        <v>3</v>
      </c>
      <c r="S23" s="2" t="s">
        <v>3</v>
      </c>
      <c r="T23" s="2" t="s">
        <v>3</v>
      </c>
      <c r="U23" s="2" t="s">
        <v>3</v>
      </c>
      <c r="V23" s="2" t="s">
        <v>4</v>
      </c>
      <c r="W23" s="2" t="s">
        <v>3</v>
      </c>
      <c r="X23" s="1">
        <v>6800</v>
      </c>
      <c r="Y23" s="1">
        <v>0</v>
      </c>
      <c r="Z23" s="1">
        <v>0</v>
      </c>
      <c r="AA23" s="1">
        <v>6800</v>
      </c>
      <c r="AB23" s="1">
        <v>0</v>
      </c>
      <c r="AC23" s="1">
        <v>2380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 t="s">
        <v>53</v>
      </c>
      <c r="AP23" s="2"/>
      <c r="AQ23" s="2" t="s">
        <v>86</v>
      </c>
    </row>
    <row r="24" spans="1:43" x14ac:dyDescent="0.2">
      <c r="A24" s="2" t="s">
        <v>184</v>
      </c>
      <c r="B24" s="2">
        <v>17.039610929999998</v>
      </c>
      <c r="C24" s="2" t="s">
        <v>185</v>
      </c>
      <c r="D24" s="3" t="str">
        <f t="shared" si="0"/>
        <v>Link to Auditor's Website</v>
      </c>
      <c r="E24" s="2" t="s">
        <v>3</v>
      </c>
      <c r="F24" s="2" t="s">
        <v>3</v>
      </c>
      <c r="G24" s="2" t="s">
        <v>3</v>
      </c>
      <c r="H24" s="2" t="s">
        <v>79</v>
      </c>
      <c r="I24" s="2" t="s">
        <v>3</v>
      </c>
      <c r="J24" s="2" t="s">
        <v>3</v>
      </c>
      <c r="K24" s="1">
        <v>690</v>
      </c>
      <c r="L24" s="2" t="s">
        <v>186</v>
      </c>
      <c r="M24" s="2" t="s">
        <v>187</v>
      </c>
      <c r="N24" s="2" t="s">
        <v>188</v>
      </c>
      <c r="O24" s="2" t="s">
        <v>3</v>
      </c>
      <c r="P24" s="2" t="s">
        <v>57</v>
      </c>
      <c r="Q24" s="2" t="s">
        <v>3</v>
      </c>
      <c r="R24" s="2" t="s">
        <v>3</v>
      </c>
      <c r="S24" s="2" t="s">
        <v>3</v>
      </c>
      <c r="T24" s="2" t="s">
        <v>65</v>
      </c>
      <c r="U24" s="2" t="s">
        <v>6</v>
      </c>
      <c r="V24" s="2" t="s">
        <v>4</v>
      </c>
      <c r="W24" s="2" t="s">
        <v>66</v>
      </c>
      <c r="X24" s="1">
        <v>18000</v>
      </c>
      <c r="Y24" s="1">
        <v>0</v>
      </c>
      <c r="Z24" s="1">
        <v>0</v>
      </c>
      <c r="AA24" s="1">
        <v>18000</v>
      </c>
      <c r="AB24" s="1">
        <v>0</v>
      </c>
      <c r="AC24" s="1">
        <v>6300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 t="s">
        <v>53</v>
      </c>
      <c r="AP24" s="2"/>
      <c r="AQ24" s="2" t="s">
        <v>86</v>
      </c>
    </row>
    <row r="25" spans="1:43" x14ac:dyDescent="0.2">
      <c r="A25" s="2" t="s">
        <v>189</v>
      </c>
      <c r="B25" s="2">
        <v>94.149016029999999</v>
      </c>
      <c r="C25" s="2" t="s">
        <v>190</v>
      </c>
      <c r="D25" s="3" t="str">
        <f t="shared" si="0"/>
        <v>Link to Auditor's Website</v>
      </c>
      <c r="E25" s="2" t="s">
        <v>3</v>
      </c>
      <c r="F25" s="2" t="s">
        <v>3</v>
      </c>
      <c r="G25" s="2" t="s">
        <v>3</v>
      </c>
      <c r="H25" s="2" t="s">
        <v>41</v>
      </c>
      <c r="I25" s="2" t="s">
        <v>3</v>
      </c>
      <c r="J25" s="2" t="s">
        <v>3</v>
      </c>
      <c r="K25" s="1">
        <v>610</v>
      </c>
      <c r="L25" s="2" t="s">
        <v>75</v>
      </c>
      <c r="M25" s="2" t="s">
        <v>75</v>
      </c>
      <c r="N25" s="2" t="s">
        <v>3</v>
      </c>
      <c r="O25" s="2" t="s">
        <v>3</v>
      </c>
      <c r="P25" s="2" t="s">
        <v>3</v>
      </c>
      <c r="Q25" s="2" t="s">
        <v>3</v>
      </c>
      <c r="R25" s="2" t="s">
        <v>3</v>
      </c>
      <c r="S25" s="2" t="s">
        <v>3</v>
      </c>
      <c r="T25" s="2" t="s">
        <v>3</v>
      </c>
      <c r="U25" s="2" t="s">
        <v>3</v>
      </c>
      <c r="V25" s="2" t="s">
        <v>4</v>
      </c>
      <c r="W25" s="2" t="s">
        <v>3</v>
      </c>
      <c r="X25" s="1">
        <v>256600</v>
      </c>
      <c r="Y25" s="1">
        <v>0</v>
      </c>
      <c r="Z25" s="1">
        <v>0</v>
      </c>
      <c r="AA25" s="1">
        <v>256600</v>
      </c>
      <c r="AB25" s="1">
        <v>0</v>
      </c>
      <c r="AC25" s="1">
        <v>89810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 t="s">
        <v>53</v>
      </c>
      <c r="AP25" s="2" t="s">
        <v>13</v>
      </c>
      <c r="AQ25" s="2" t="s">
        <v>14</v>
      </c>
    </row>
    <row r="26" spans="1:43" x14ac:dyDescent="0.2">
      <c r="A26" s="2" t="s">
        <v>191</v>
      </c>
      <c r="B26" s="2">
        <v>23.510812770000001</v>
      </c>
      <c r="C26" s="2" t="s">
        <v>192</v>
      </c>
      <c r="D26" s="3" t="str">
        <f t="shared" si="0"/>
        <v>Link to Auditor's Website</v>
      </c>
      <c r="E26" s="2" t="s">
        <v>3</v>
      </c>
      <c r="F26" s="2" t="s">
        <v>3</v>
      </c>
      <c r="G26" s="2" t="s">
        <v>3</v>
      </c>
      <c r="H26" s="2" t="s">
        <v>38</v>
      </c>
      <c r="I26" s="2" t="s">
        <v>3</v>
      </c>
      <c r="J26" s="2" t="s">
        <v>3</v>
      </c>
      <c r="K26" s="1">
        <v>610</v>
      </c>
      <c r="L26" s="2" t="s">
        <v>75</v>
      </c>
      <c r="M26" s="2" t="s">
        <v>75</v>
      </c>
      <c r="N26" s="2" t="s">
        <v>3</v>
      </c>
      <c r="O26" s="2" t="s">
        <v>3</v>
      </c>
      <c r="P26" s="2" t="s">
        <v>3</v>
      </c>
      <c r="Q26" s="2" t="s">
        <v>3</v>
      </c>
      <c r="R26" s="2" t="s">
        <v>3</v>
      </c>
      <c r="S26" s="2" t="s">
        <v>3</v>
      </c>
      <c r="T26" s="2" t="s">
        <v>3</v>
      </c>
      <c r="U26" s="2" t="s">
        <v>3</v>
      </c>
      <c r="V26" s="2" t="s">
        <v>4</v>
      </c>
      <c r="W26" s="2" t="s">
        <v>3</v>
      </c>
      <c r="X26" s="1">
        <v>65400</v>
      </c>
      <c r="Y26" s="1">
        <v>0</v>
      </c>
      <c r="Z26" s="1">
        <v>0</v>
      </c>
      <c r="AA26" s="1">
        <v>65400</v>
      </c>
      <c r="AB26" s="1">
        <v>0</v>
      </c>
      <c r="AC26" s="1">
        <v>22890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 t="s">
        <v>53</v>
      </c>
      <c r="AP26" s="2" t="s">
        <v>13</v>
      </c>
      <c r="AQ26" s="2" t="s">
        <v>14</v>
      </c>
    </row>
    <row r="27" spans="1:43" x14ac:dyDescent="0.2">
      <c r="A27" s="2" t="s">
        <v>193</v>
      </c>
      <c r="B27" s="2">
        <v>33.128290409999998</v>
      </c>
      <c r="C27" s="2" t="s">
        <v>194</v>
      </c>
      <c r="D27" s="3" t="str">
        <f t="shared" si="0"/>
        <v>Link to Auditor's Website</v>
      </c>
      <c r="E27" s="2" t="s">
        <v>3</v>
      </c>
      <c r="F27" s="2" t="s">
        <v>3</v>
      </c>
      <c r="G27" s="2" t="s">
        <v>3</v>
      </c>
      <c r="H27" s="2" t="s">
        <v>38</v>
      </c>
      <c r="I27" s="2" t="s">
        <v>3</v>
      </c>
      <c r="J27" s="2" t="s">
        <v>3</v>
      </c>
      <c r="K27" s="1">
        <v>610</v>
      </c>
      <c r="L27" s="2" t="s">
        <v>75</v>
      </c>
      <c r="M27" s="2" t="s">
        <v>75</v>
      </c>
      <c r="N27" s="2" t="s">
        <v>3</v>
      </c>
      <c r="O27" s="2" t="s">
        <v>3</v>
      </c>
      <c r="P27" s="2" t="s">
        <v>3</v>
      </c>
      <c r="Q27" s="2" t="s">
        <v>3</v>
      </c>
      <c r="R27" s="2" t="s">
        <v>3</v>
      </c>
      <c r="S27" s="2" t="s">
        <v>3</v>
      </c>
      <c r="T27" s="2" t="s">
        <v>3</v>
      </c>
      <c r="U27" s="2" t="s">
        <v>3</v>
      </c>
      <c r="V27" s="2" t="s">
        <v>4</v>
      </c>
      <c r="W27" s="2" t="s">
        <v>3</v>
      </c>
      <c r="X27" s="1">
        <v>93200</v>
      </c>
      <c r="Y27" s="1">
        <v>0</v>
      </c>
      <c r="Z27" s="1">
        <v>0</v>
      </c>
      <c r="AA27" s="1">
        <v>93200</v>
      </c>
      <c r="AB27" s="1">
        <v>0</v>
      </c>
      <c r="AC27" s="1">
        <v>32620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 t="s">
        <v>53</v>
      </c>
      <c r="AP27" s="2" t="s">
        <v>13</v>
      </c>
      <c r="AQ27" s="2" t="s">
        <v>14</v>
      </c>
    </row>
    <row r="28" spans="1:43" x14ac:dyDescent="0.2">
      <c r="A28" s="2" t="s">
        <v>195</v>
      </c>
      <c r="B28" s="2">
        <v>0.16069438</v>
      </c>
      <c r="C28" s="2" t="s">
        <v>196</v>
      </c>
      <c r="D28" s="3" t="str">
        <f t="shared" si="0"/>
        <v>Link to Auditor's Website</v>
      </c>
      <c r="E28" s="2" t="s">
        <v>3</v>
      </c>
      <c r="F28" s="2" t="s">
        <v>3</v>
      </c>
      <c r="G28" s="2" t="s">
        <v>3</v>
      </c>
      <c r="H28" s="2" t="s">
        <v>93</v>
      </c>
      <c r="I28" s="2" t="s">
        <v>3</v>
      </c>
      <c r="J28" s="2" t="s">
        <v>3</v>
      </c>
      <c r="K28" s="1">
        <v>499</v>
      </c>
      <c r="L28" s="2" t="s">
        <v>42</v>
      </c>
      <c r="M28" s="2" t="s">
        <v>42</v>
      </c>
      <c r="N28" s="2" t="s">
        <v>3</v>
      </c>
      <c r="O28" s="2" t="s">
        <v>3</v>
      </c>
      <c r="P28" s="2" t="s">
        <v>3</v>
      </c>
      <c r="Q28" s="2" t="s">
        <v>3</v>
      </c>
      <c r="R28" s="2" t="s">
        <v>3</v>
      </c>
      <c r="S28" s="2" t="s">
        <v>3</v>
      </c>
      <c r="T28" s="2" t="s">
        <v>3</v>
      </c>
      <c r="U28" s="2" t="s">
        <v>3</v>
      </c>
      <c r="V28" s="2" t="s">
        <v>4</v>
      </c>
      <c r="W28" s="2" t="s">
        <v>3</v>
      </c>
      <c r="X28" s="1">
        <v>3200</v>
      </c>
      <c r="Y28" s="1">
        <v>0</v>
      </c>
      <c r="Z28" s="1">
        <v>500</v>
      </c>
      <c r="AA28" s="1">
        <v>3700</v>
      </c>
      <c r="AB28" s="1">
        <v>180</v>
      </c>
      <c r="AC28" s="1">
        <v>1120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 t="s">
        <v>53</v>
      </c>
      <c r="AP28" s="2"/>
      <c r="AQ28" s="2" t="s">
        <v>7</v>
      </c>
    </row>
    <row r="29" spans="1:43" x14ac:dyDescent="0.2">
      <c r="A29" s="2" t="s">
        <v>197</v>
      </c>
      <c r="B29" s="2">
        <v>0.1164596</v>
      </c>
      <c r="C29" s="2" t="s">
        <v>198</v>
      </c>
      <c r="D29" s="3" t="str">
        <f t="shared" si="0"/>
        <v>Link to Auditor's Website</v>
      </c>
      <c r="E29" s="2" t="s">
        <v>3</v>
      </c>
      <c r="F29" s="2" t="s">
        <v>3</v>
      </c>
      <c r="G29" s="2" t="s">
        <v>3</v>
      </c>
      <c r="H29" s="2" t="s">
        <v>79</v>
      </c>
      <c r="I29" s="2" t="s">
        <v>3</v>
      </c>
      <c r="J29" s="2" t="s">
        <v>3</v>
      </c>
      <c r="K29" s="1">
        <v>499</v>
      </c>
      <c r="L29" s="2" t="s">
        <v>108</v>
      </c>
      <c r="M29" s="2" t="s">
        <v>109</v>
      </c>
      <c r="N29" s="2" t="s">
        <v>111</v>
      </c>
      <c r="O29" s="2" t="s">
        <v>3</v>
      </c>
      <c r="P29" s="2" t="s">
        <v>110</v>
      </c>
      <c r="Q29" s="2" t="s">
        <v>3</v>
      </c>
      <c r="R29" s="2" t="s">
        <v>3</v>
      </c>
      <c r="S29" s="2" t="s">
        <v>3</v>
      </c>
      <c r="T29" s="2" t="s">
        <v>112</v>
      </c>
      <c r="U29" s="2" t="s">
        <v>6</v>
      </c>
      <c r="V29" s="2" t="s">
        <v>4</v>
      </c>
      <c r="W29" s="2" t="s">
        <v>113</v>
      </c>
      <c r="X29" s="1">
        <v>1900</v>
      </c>
      <c r="Y29" s="1">
        <v>0</v>
      </c>
      <c r="Z29" s="1">
        <v>0</v>
      </c>
      <c r="AA29" s="1">
        <v>1900</v>
      </c>
      <c r="AB29" s="1">
        <v>0</v>
      </c>
      <c r="AC29" s="1">
        <v>670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 t="s">
        <v>53</v>
      </c>
      <c r="AP29" s="2"/>
      <c r="AQ29" s="2" t="s">
        <v>7</v>
      </c>
    </row>
    <row r="30" spans="1:43" x14ac:dyDescent="0.2">
      <c r="A30" s="2" t="s">
        <v>199</v>
      </c>
      <c r="B30" s="2">
        <v>79.399255530000005</v>
      </c>
      <c r="C30" s="2" t="s">
        <v>200</v>
      </c>
      <c r="D30" s="3" t="str">
        <f t="shared" si="0"/>
        <v>Link to Auditor's Website</v>
      </c>
      <c r="E30" s="2" t="s">
        <v>3</v>
      </c>
      <c r="F30" s="2" t="s">
        <v>3</v>
      </c>
      <c r="G30" s="2" t="s">
        <v>3</v>
      </c>
      <c r="H30" s="2" t="s">
        <v>57</v>
      </c>
      <c r="I30" s="2" t="s">
        <v>3</v>
      </c>
      <c r="J30" s="2" t="s">
        <v>3</v>
      </c>
      <c r="K30" s="1">
        <v>660</v>
      </c>
      <c r="L30" s="2" t="s">
        <v>174</v>
      </c>
      <c r="M30" s="2" t="s">
        <v>174</v>
      </c>
      <c r="N30" s="2" t="s">
        <v>96</v>
      </c>
      <c r="O30" s="2" t="s">
        <v>25</v>
      </c>
      <c r="P30" s="2" t="s">
        <v>32</v>
      </c>
      <c r="Q30" s="2" t="s">
        <v>21</v>
      </c>
      <c r="R30" s="2" t="s">
        <v>3</v>
      </c>
      <c r="S30" s="2" t="s">
        <v>3</v>
      </c>
      <c r="T30" s="2" t="s">
        <v>27</v>
      </c>
      <c r="U30" s="2" t="s">
        <v>6</v>
      </c>
      <c r="V30" s="2" t="s">
        <v>4</v>
      </c>
      <c r="W30" s="2" t="s">
        <v>28</v>
      </c>
      <c r="X30" s="1">
        <v>140800</v>
      </c>
      <c r="Y30" s="1">
        <v>0</v>
      </c>
      <c r="Z30" s="1">
        <v>0</v>
      </c>
      <c r="AA30" s="1">
        <v>140800</v>
      </c>
      <c r="AB30" s="1">
        <v>0</v>
      </c>
      <c r="AC30" s="1">
        <v>49280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 t="s">
        <v>53</v>
      </c>
      <c r="AP30" s="2" t="s">
        <v>13</v>
      </c>
      <c r="AQ30" s="2" t="s">
        <v>14</v>
      </c>
    </row>
    <row r="31" spans="1:43" x14ac:dyDescent="0.2">
      <c r="A31" s="2" t="s">
        <v>201</v>
      </c>
      <c r="B31" s="2">
        <v>0.41617042999999998</v>
      </c>
      <c r="C31" s="2" t="s">
        <v>202</v>
      </c>
      <c r="D31" s="3" t="str">
        <f t="shared" si="0"/>
        <v>Link to Auditor's Website</v>
      </c>
      <c r="E31" s="2" t="s">
        <v>173</v>
      </c>
      <c r="F31" s="2" t="s">
        <v>3</v>
      </c>
      <c r="G31" s="2" t="s">
        <v>3</v>
      </c>
      <c r="H31" s="2" t="s">
        <v>57</v>
      </c>
      <c r="I31" s="2" t="s">
        <v>3</v>
      </c>
      <c r="J31" s="2" t="s">
        <v>3</v>
      </c>
      <c r="K31" s="1">
        <v>630</v>
      </c>
      <c r="L31" s="2" t="s">
        <v>187</v>
      </c>
      <c r="M31" s="2" t="s">
        <v>203</v>
      </c>
      <c r="N31" s="2" t="s">
        <v>3</v>
      </c>
      <c r="O31" s="2" t="s">
        <v>3</v>
      </c>
      <c r="P31" s="2" t="s">
        <v>3</v>
      </c>
      <c r="Q31" s="2" t="s">
        <v>3</v>
      </c>
      <c r="R31" s="2" t="s">
        <v>3</v>
      </c>
      <c r="S31" s="2" t="s">
        <v>3</v>
      </c>
      <c r="T31" s="2" t="s">
        <v>3</v>
      </c>
      <c r="U31" s="2" t="s">
        <v>3</v>
      </c>
      <c r="V31" s="2" t="s">
        <v>4</v>
      </c>
      <c r="W31" s="2" t="s">
        <v>3</v>
      </c>
      <c r="X31" s="1">
        <v>4700</v>
      </c>
      <c r="Y31" s="1">
        <v>0</v>
      </c>
      <c r="Z31" s="1">
        <v>0</v>
      </c>
      <c r="AA31" s="1">
        <v>4700</v>
      </c>
      <c r="AB31" s="1">
        <v>0</v>
      </c>
      <c r="AC31" s="1">
        <v>1650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 t="s">
        <v>53</v>
      </c>
      <c r="AP31" s="2"/>
      <c r="AQ31" s="2" t="s">
        <v>26</v>
      </c>
    </row>
    <row r="32" spans="1:43" x14ac:dyDescent="0.2">
      <c r="A32" s="2" t="s">
        <v>204</v>
      </c>
      <c r="B32" s="2">
        <v>0.36881923999999999</v>
      </c>
      <c r="C32" s="2" t="s">
        <v>205</v>
      </c>
      <c r="D32" s="3" t="str">
        <f t="shared" si="0"/>
        <v>Link to Auditor's Website</v>
      </c>
      <c r="E32" s="2" t="s">
        <v>3</v>
      </c>
      <c r="F32" s="2" t="s">
        <v>3</v>
      </c>
      <c r="G32" s="2" t="s">
        <v>3</v>
      </c>
      <c r="H32" s="2" t="s">
        <v>79</v>
      </c>
      <c r="I32" s="2" t="s">
        <v>3</v>
      </c>
      <c r="J32" s="2" t="s">
        <v>3</v>
      </c>
      <c r="K32" s="1">
        <v>499</v>
      </c>
      <c r="L32" s="2" t="s">
        <v>206</v>
      </c>
      <c r="M32" s="2" t="s">
        <v>166</v>
      </c>
      <c r="N32" s="2" t="s">
        <v>95</v>
      </c>
      <c r="O32" s="2" t="s">
        <v>3</v>
      </c>
      <c r="P32" s="2" t="s">
        <v>207</v>
      </c>
      <c r="Q32" s="2" t="s">
        <v>3</v>
      </c>
      <c r="R32" s="2" t="s">
        <v>3</v>
      </c>
      <c r="S32" s="2" t="s">
        <v>3</v>
      </c>
      <c r="T32" s="2" t="s">
        <v>79</v>
      </c>
      <c r="U32" s="2" t="s">
        <v>6</v>
      </c>
      <c r="V32" s="2" t="s">
        <v>4</v>
      </c>
      <c r="W32" s="2" t="s">
        <v>90</v>
      </c>
      <c r="X32" s="1">
        <v>2300</v>
      </c>
      <c r="Y32" s="1">
        <v>0</v>
      </c>
      <c r="Z32" s="1">
        <v>0</v>
      </c>
      <c r="AA32" s="1">
        <v>2300</v>
      </c>
      <c r="AB32" s="1">
        <v>0</v>
      </c>
      <c r="AC32" s="1">
        <v>810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 t="s">
        <v>53</v>
      </c>
      <c r="AP32" s="2"/>
      <c r="AQ32" s="2" t="s">
        <v>7</v>
      </c>
    </row>
    <row r="33" spans="1:43" x14ac:dyDescent="0.2">
      <c r="A33" s="2" t="s">
        <v>208</v>
      </c>
      <c r="B33" s="2">
        <v>0.85939436999999996</v>
      </c>
      <c r="C33" s="2" t="s">
        <v>209</v>
      </c>
      <c r="D33" s="3" t="str">
        <f t="shared" si="0"/>
        <v>Link to Auditor's Website</v>
      </c>
      <c r="E33" s="2" t="s">
        <v>3</v>
      </c>
      <c r="F33" s="2" t="s">
        <v>3</v>
      </c>
      <c r="G33" s="2" t="s">
        <v>3</v>
      </c>
      <c r="H33" s="2" t="s">
        <v>57</v>
      </c>
      <c r="I33" s="2" t="s">
        <v>3</v>
      </c>
      <c r="J33" s="2" t="s">
        <v>3</v>
      </c>
      <c r="K33" s="1">
        <v>690</v>
      </c>
      <c r="L33" s="2" t="s">
        <v>177</v>
      </c>
      <c r="M33" s="2" t="s">
        <v>177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2" t="s">
        <v>4</v>
      </c>
      <c r="W33" s="2" t="s">
        <v>3</v>
      </c>
      <c r="X33" s="1">
        <v>6000</v>
      </c>
      <c r="Y33" s="1">
        <v>0</v>
      </c>
      <c r="Z33" s="1">
        <v>0</v>
      </c>
      <c r="AA33" s="1">
        <v>6000</v>
      </c>
      <c r="AB33" s="1">
        <v>0</v>
      </c>
      <c r="AC33" s="1">
        <v>2100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 t="s">
        <v>53</v>
      </c>
      <c r="AP33" s="2"/>
      <c r="AQ33" s="2" t="s">
        <v>86</v>
      </c>
    </row>
    <row r="34" spans="1:43" x14ac:dyDescent="0.2">
      <c r="A34" s="2" t="s">
        <v>210</v>
      </c>
      <c r="B34" s="2">
        <v>9.3562222199999994</v>
      </c>
      <c r="C34" s="2" t="s">
        <v>211</v>
      </c>
      <c r="D34" s="3" t="str">
        <f t="shared" si="0"/>
        <v>Link to Auditor's Website</v>
      </c>
      <c r="E34" s="2" t="s">
        <v>3</v>
      </c>
      <c r="F34" s="2" t="s">
        <v>3</v>
      </c>
      <c r="G34" s="2" t="s">
        <v>3</v>
      </c>
      <c r="H34" s="2" t="s">
        <v>57</v>
      </c>
      <c r="I34" s="2" t="s">
        <v>3</v>
      </c>
      <c r="J34" s="2" t="s">
        <v>3</v>
      </c>
      <c r="K34" s="1">
        <v>630</v>
      </c>
      <c r="L34" s="2" t="s">
        <v>186</v>
      </c>
      <c r="M34" s="2" t="s">
        <v>187</v>
      </c>
      <c r="N34" s="2" t="s">
        <v>212</v>
      </c>
      <c r="O34" s="2" t="s">
        <v>3</v>
      </c>
      <c r="P34" s="2" t="s">
        <v>79</v>
      </c>
      <c r="Q34" s="2" t="s">
        <v>10</v>
      </c>
      <c r="R34" s="2" t="s">
        <v>3</v>
      </c>
      <c r="S34" s="2" t="s">
        <v>3</v>
      </c>
      <c r="T34" s="2" t="s">
        <v>65</v>
      </c>
      <c r="U34" s="2" t="s">
        <v>6</v>
      </c>
      <c r="V34" s="2" t="s">
        <v>4</v>
      </c>
      <c r="W34" s="2" t="s">
        <v>66</v>
      </c>
      <c r="X34" s="1">
        <v>48400</v>
      </c>
      <c r="Y34" s="1">
        <v>0</v>
      </c>
      <c r="Z34" s="1">
        <v>0</v>
      </c>
      <c r="AA34" s="1">
        <v>48400</v>
      </c>
      <c r="AB34" s="1">
        <v>0</v>
      </c>
      <c r="AC34" s="1">
        <v>16940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 t="s">
        <v>53</v>
      </c>
      <c r="AP34" s="2" t="s">
        <v>13</v>
      </c>
      <c r="AQ34" s="2" t="s">
        <v>14</v>
      </c>
    </row>
    <row r="35" spans="1:43" x14ac:dyDescent="0.2">
      <c r="A35" s="2" t="s">
        <v>213</v>
      </c>
      <c r="B35" s="2">
        <v>15.61000771</v>
      </c>
      <c r="C35" s="2" t="s">
        <v>214</v>
      </c>
      <c r="D35" s="3" t="str">
        <f t="shared" si="0"/>
        <v>Link to Auditor's Website</v>
      </c>
      <c r="E35" s="2" t="s">
        <v>3</v>
      </c>
      <c r="F35" s="2" t="s">
        <v>3</v>
      </c>
      <c r="G35" s="2" t="s">
        <v>3</v>
      </c>
      <c r="H35" s="2" t="s">
        <v>79</v>
      </c>
      <c r="I35" s="2" t="s">
        <v>3</v>
      </c>
      <c r="J35" s="2" t="s">
        <v>3</v>
      </c>
      <c r="K35" s="1">
        <v>650</v>
      </c>
      <c r="L35" s="2" t="s">
        <v>80</v>
      </c>
      <c r="M35" s="2" t="s">
        <v>153</v>
      </c>
      <c r="N35" s="2" t="s">
        <v>154</v>
      </c>
      <c r="O35" s="2" t="s">
        <v>3</v>
      </c>
      <c r="P35" s="2" t="s">
        <v>79</v>
      </c>
      <c r="Q35" s="2" t="s">
        <v>10</v>
      </c>
      <c r="R35" s="2" t="s">
        <v>3</v>
      </c>
      <c r="S35" s="2" t="s">
        <v>3</v>
      </c>
      <c r="T35" s="2" t="s">
        <v>27</v>
      </c>
      <c r="U35" s="2" t="s">
        <v>6</v>
      </c>
      <c r="V35" s="2" t="s">
        <v>4</v>
      </c>
      <c r="W35" s="2" t="s">
        <v>28</v>
      </c>
      <c r="X35" s="1">
        <v>59400</v>
      </c>
      <c r="Y35" s="1">
        <v>0</v>
      </c>
      <c r="Z35" s="1">
        <v>0</v>
      </c>
      <c r="AA35" s="1">
        <v>59400</v>
      </c>
      <c r="AB35" s="1">
        <v>0</v>
      </c>
      <c r="AC35" s="1">
        <v>20790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 t="s">
        <v>53</v>
      </c>
      <c r="AP35" s="2"/>
      <c r="AQ35" s="2" t="s">
        <v>23</v>
      </c>
    </row>
    <row r="36" spans="1:43" x14ac:dyDescent="0.2">
      <c r="A36" s="2" t="s">
        <v>215</v>
      </c>
      <c r="B36" s="2">
        <v>0.90362070999999999</v>
      </c>
      <c r="C36" s="2" t="s">
        <v>216</v>
      </c>
      <c r="D36" s="3" t="str">
        <f t="shared" si="0"/>
        <v>Link to Auditor's Website</v>
      </c>
      <c r="E36" s="2" t="s">
        <v>3</v>
      </c>
      <c r="F36" s="2" t="s">
        <v>3</v>
      </c>
      <c r="G36" s="2" t="s">
        <v>3</v>
      </c>
      <c r="H36" s="2" t="s">
        <v>79</v>
      </c>
      <c r="I36" s="2" t="s">
        <v>3</v>
      </c>
      <c r="J36" s="2" t="s">
        <v>3</v>
      </c>
      <c r="K36" s="1">
        <v>650</v>
      </c>
      <c r="L36" s="2" t="s">
        <v>80</v>
      </c>
      <c r="M36" s="2" t="s">
        <v>153</v>
      </c>
      <c r="N36" s="2" t="s">
        <v>154</v>
      </c>
      <c r="O36" s="2" t="s">
        <v>3</v>
      </c>
      <c r="P36" s="2" t="s">
        <v>79</v>
      </c>
      <c r="Q36" s="2" t="s">
        <v>10</v>
      </c>
      <c r="R36" s="2" t="s">
        <v>3</v>
      </c>
      <c r="S36" s="2" t="s">
        <v>3</v>
      </c>
      <c r="T36" s="2" t="s">
        <v>27</v>
      </c>
      <c r="U36" s="2" t="s">
        <v>6</v>
      </c>
      <c r="V36" s="2" t="s">
        <v>4</v>
      </c>
      <c r="W36" s="2" t="s">
        <v>28</v>
      </c>
      <c r="X36" s="1">
        <v>3500</v>
      </c>
      <c r="Y36" s="1">
        <v>0</v>
      </c>
      <c r="Z36" s="1">
        <v>0</v>
      </c>
      <c r="AA36" s="1">
        <v>3500</v>
      </c>
      <c r="AB36" s="1">
        <v>0</v>
      </c>
      <c r="AC36" s="1">
        <v>1230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 t="s">
        <v>53</v>
      </c>
      <c r="AP36" s="2"/>
      <c r="AQ36" s="2" t="s">
        <v>23</v>
      </c>
    </row>
    <row r="37" spans="1:43" x14ac:dyDescent="0.2">
      <c r="A37" s="2" t="s">
        <v>217</v>
      </c>
      <c r="B37" s="2">
        <v>0.91726859999999999</v>
      </c>
      <c r="C37" s="2" t="s">
        <v>218</v>
      </c>
      <c r="D37" s="3" t="str">
        <f t="shared" ref="D37:D50" si="1">HYPERLINK(C37, "Link to Auditor's Website")</f>
        <v>Link to Auditor's Website</v>
      </c>
      <c r="E37" s="2" t="s">
        <v>154</v>
      </c>
      <c r="F37" s="2" t="s">
        <v>3</v>
      </c>
      <c r="G37" s="2" t="s">
        <v>3</v>
      </c>
      <c r="H37" s="2" t="s">
        <v>79</v>
      </c>
      <c r="I37" s="2" t="s">
        <v>3</v>
      </c>
      <c r="J37" s="2" t="s">
        <v>3</v>
      </c>
      <c r="K37" s="1">
        <v>650</v>
      </c>
      <c r="L37" s="2" t="s">
        <v>219</v>
      </c>
      <c r="M37" s="2" t="s">
        <v>220</v>
      </c>
      <c r="N37" s="2" t="s">
        <v>78</v>
      </c>
      <c r="O37" s="2" t="s">
        <v>3</v>
      </c>
      <c r="P37" s="2" t="s">
        <v>79</v>
      </c>
      <c r="Q37" s="2" t="s">
        <v>10</v>
      </c>
      <c r="R37" s="2" t="s">
        <v>3</v>
      </c>
      <c r="S37" s="2" t="s">
        <v>3</v>
      </c>
      <c r="T37" s="2" t="s">
        <v>27</v>
      </c>
      <c r="U37" s="2" t="s">
        <v>6</v>
      </c>
      <c r="V37" s="2" t="s">
        <v>4</v>
      </c>
      <c r="W37" s="2" t="s">
        <v>28</v>
      </c>
      <c r="X37" s="1">
        <v>13800</v>
      </c>
      <c r="Y37" s="1">
        <v>0</v>
      </c>
      <c r="Z37" s="1">
        <v>90700</v>
      </c>
      <c r="AA37" s="1">
        <v>104500</v>
      </c>
      <c r="AB37" s="1">
        <v>31750</v>
      </c>
      <c r="AC37" s="1">
        <v>4830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 t="s">
        <v>53</v>
      </c>
      <c r="AP37" s="2"/>
      <c r="AQ37" s="2" t="s">
        <v>23</v>
      </c>
    </row>
    <row r="38" spans="1:43" x14ac:dyDescent="0.2">
      <c r="A38" s="2" t="s">
        <v>221</v>
      </c>
      <c r="B38" s="2">
        <v>0.54715795</v>
      </c>
      <c r="C38" s="2" t="s">
        <v>222</v>
      </c>
      <c r="D38" s="3" t="str">
        <f t="shared" si="1"/>
        <v>Link to Auditor's Website</v>
      </c>
      <c r="E38" s="2" t="s">
        <v>3</v>
      </c>
      <c r="F38" s="2" t="s">
        <v>3</v>
      </c>
      <c r="G38" s="2" t="s">
        <v>3</v>
      </c>
      <c r="H38" s="2" t="s">
        <v>31</v>
      </c>
      <c r="I38" s="2" t="s">
        <v>3</v>
      </c>
      <c r="J38" s="2" t="s">
        <v>3</v>
      </c>
      <c r="K38" s="1">
        <v>610</v>
      </c>
      <c r="L38" s="2" t="s">
        <v>75</v>
      </c>
      <c r="M38" s="2" t="s">
        <v>75</v>
      </c>
      <c r="N38" s="2" t="s">
        <v>3</v>
      </c>
      <c r="O38" s="2" t="s">
        <v>3</v>
      </c>
      <c r="P38" s="2" t="s">
        <v>3</v>
      </c>
      <c r="Q38" s="2" t="s">
        <v>3</v>
      </c>
      <c r="R38" s="2" t="s">
        <v>3</v>
      </c>
      <c r="S38" s="2" t="s">
        <v>3</v>
      </c>
      <c r="T38" s="2" t="s">
        <v>3</v>
      </c>
      <c r="U38" s="2" t="s">
        <v>3</v>
      </c>
      <c r="V38" s="2" t="s">
        <v>4</v>
      </c>
      <c r="W38" s="2" t="s">
        <v>3</v>
      </c>
      <c r="X38" s="1">
        <v>100</v>
      </c>
      <c r="Y38" s="1">
        <v>0</v>
      </c>
      <c r="Z38" s="1">
        <v>0</v>
      </c>
      <c r="AA38" s="1">
        <v>100</v>
      </c>
      <c r="AB38" s="1">
        <v>0</v>
      </c>
      <c r="AC38" s="1">
        <v>40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 t="s">
        <v>53</v>
      </c>
      <c r="AP38" s="2"/>
      <c r="AQ38" s="2" t="s">
        <v>26</v>
      </c>
    </row>
    <row r="39" spans="1:43" x14ac:dyDescent="0.2">
      <c r="A39" s="2" t="s">
        <v>223</v>
      </c>
      <c r="B39" s="2">
        <v>1.74525693</v>
      </c>
      <c r="C39" s="2" t="s">
        <v>224</v>
      </c>
      <c r="D39" s="3" t="str">
        <f t="shared" si="1"/>
        <v>Link to Auditor's Website</v>
      </c>
      <c r="E39" s="2" t="s">
        <v>91</v>
      </c>
      <c r="F39" s="2" t="s">
        <v>3</v>
      </c>
      <c r="G39" s="2" t="s">
        <v>3</v>
      </c>
      <c r="H39" s="2" t="s">
        <v>79</v>
      </c>
      <c r="I39" s="2" t="s">
        <v>3</v>
      </c>
      <c r="J39" s="2" t="s">
        <v>3</v>
      </c>
      <c r="K39" s="1">
        <v>454</v>
      </c>
      <c r="L39" s="2" t="s">
        <v>225</v>
      </c>
      <c r="M39" s="2" t="s">
        <v>225</v>
      </c>
      <c r="N39" s="2" t="s">
        <v>227</v>
      </c>
      <c r="O39" s="2" t="s">
        <v>3</v>
      </c>
      <c r="P39" s="2" t="s">
        <v>226</v>
      </c>
      <c r="Q39" s="2" t="s">
        <v>89</v>
      </c>
      <c r="R39" s="2" t="s">
        <v>3</v>
      </c>
      <c r="S39" s="2" t="s">
        <v>3</v>
      </c>
      <c r="T39" s="2" t="s">
        <v>29</v>
      </c>
      <c r="U39" s="2" t="s">
        <v>6</v>
      </c>
      <c r="V39" s="2" t="s">
        <v>4</v>
      </c>
      <c r="W39" s="2" t="s">
        <v>30</v>
      </c>
      <c r="X39" s="1">
        <v>18800</v>
      </c>
      <c r="Y39" s="1">
        <v>0</v>
      </c>
      <c r="Z39" s="1">
        <v>3500</v>
      </c>
      <c r="AA39" s="1">
        <v>22300</v>
      </c>
      <c r="AB39" s="1">
        <v>1230</v>
      </c>
      <c r="AC39" s="1">
        <v>6580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 t="s">
        <v>53</v>
      </c>
      <c r="AP39" s="2"/>
      <c r="AQ39" s="2" t="s">
        <v>7</v>
      </c>
    </row>
    <row r="40" spans="1:43" x14ac:dyDescent="0.2">
      <c r="A40" s="2" t="s">
        <v>228</v>
      </c>
      <c r="B40" s="2">
        <v>0.20657775</v>
      </c>
      <c r="C40" s="2" t="s">
        <v>229</v>
      </c>
      <c r="D40" s="3" t="str">
        <f t="shared" si="1"/>
        <v>Link to Auditor's Website</v>
      </c>
      <c r="E40" s="2" t="s">
        <v>3</v>
      </c>
      <c r="F40" s="2" t="s">
        <v>3</v>
      </c>
      <c r="G40" s="2" t="s">
        <v>3</v>
      </c>
      <c r="H40" s="2" t="s">
        <v>79</v>
      </c>
      <c r="I40" s="2" t="s">
        <v>3</v>
      </c>
      <c r="J40" s="2" t="s">
        <v>3</v>
      </c>
      <c r="K40" s="1">
        <v>455</v>
      </c>
      <c r="L40" s="2" t="s">
        <v>99</v>
      </c>
      <c r="M40" s="2" t="s">
        <v>103</v>
      </c>
      <c r="N40" s="2" t="s">
        <v>88</v>
      </c>
      <c r="O40" s="2" t="s">
        <v>3</v>
      </c>
      <c r="P40" s="2" t="s">
        <v>104</v>
      </c>
      <c r="Q40" s="2" t="s">
        <v>3</v>
      </c>
      <c r="R40" s="2" t="s">
        <v>3</v>
      </c>
      <c r="S40" s="2" t="s">
        <v>3</v>
      </c>
      <c r="T40" s="2" t="s">
        <v>27</v>
      </c>
      <c r="U40" s="2" t="s">
        <v>6</v>
      </c>
      <c r="V40" s="2" t="s">
        <v>4</v>
      </c>
      <c r="W40" s="2" t="s">
        <v>28</v>
      </c>
      <c r="X40" s="1">
        <v>3100</v>
      </c>
      <c r="Y40" s="1">
        <v>0</v>
      </c>
      <c r="Z40" s="1">
        <v>0</v>
      </c>
      <c r="AA40" s="1">
        <v>3100</v>
      </c>
      <c r="AB40" s="1">
        <v>0</v>
      </c>
      <c r="AC40" s="1">
        <v>1090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 t="s">
        <v>53</v>
      </c>
      <c r="AP40" s="2"/>
      <c r="AQ40" s="2" t="s">
        <v>7</v>
      </c>
    </row>
    <row r="41" spans="1:43" x14ac:dyDescent="0.2">
      <c r="A41" s="2" t="s">
        <v>230</v>
      </c>
      <c r="B41" s="2">
        <v>0.20653321999999999</v>
      </c>
      <c r="C41" s="2" t="s">
        <v>231</v>
      </c>
      <c r="D41" s="3" t="str">
        <f t="shared" si="1"/>
        <v>Link to Auditor's Website</v>
      </c>
      <c r="E41" s="2" t="s">
        <v>3</v>
      </c>
      <c r="F41" s="2" t="s">
        <v>3</v>
      </c>
      <c r="G41" s="2" t="s">
        <v>3</v>
      </c>
      <c r="H41" s="2" t="s">
        <v>79</v>
      </c>
      <c r="I41" s="2" t="s">
        <v>3</v>
      </c>
      <c r="J41" s="2" t="s">
        <v>3</v>
      </c>
      <c r="K41" s="1">
        <v>499</v>
      </c>
      <c r="L41" s="2" t="s">
        <v>99</v>
      </c>
      <c r="M41" s="2" t="s">
        <v>103</v>
      </c>
      <c r="N41" s="2" t="s">
        <v>88</v>
      </c>
      <c r="O41" s="2" t="s">
        <v>3</v>
      </c>
      <c r="P41" s="2" t="s">
        <v>104</v>
      </c>
      <c r="Q41" s="2" t="s">
        <v>3</v>
      </c>
      <c r="R41" s="2" t="s">
        <v>3</v>
      </c>
      <c r="S41" s="2" t="s">
        <v>3</v>
      </c>
      <c r="T41" s="2" t="s">
        <v>27</v>
      </c>
      <c r="U41" s="2" t="s">
        <v>6</v>
      </c>
      <c r="V41" s="2" t="s">
        <v>4</v>
      </c>
      <c r="W41" s="2" t="s">
        <v>28</v>
      </c>
      <c r="X41" s="1">
        <v>3100</v>
      </c>
      <c r="Y41" s="1">
        <v>0</v>
      </c>
      <c r="Z41" s="1">
        <v>4600</v>
      </c>
      <c r="AA41" s="1">
        <v>7700</v>
      </c>
      <c r="AB41" s="1">
        <v>1610</v>
      </c>
      <c r="AC41" s="1">
        <v>1090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 t="s">
        <v>53</v>
      </c>
      <c r="AP41" s="2"/>
      <c r="AQ41" s="2" t="s">
        <v>7</v>
      </c>
    </row>
    <row r="42" spans="1:43" x14ac:dyDescent="0.2">
      <c r="A42" s="2" t="s">
        <v>232</v>
      </c>
      <c r="B42" s="2">
        <v>0.55536173</v>
      </c>
      <c r="C42" s="2" t="s">
        <v>233</v>
      </c>
      <c r="D42" s="3" t="str">
        <f t="shared" si="1"/>
        <v>Link to Auditor's Website</v>
      </c>
      <c r="E42" s="2" t="s">
        <v>3</v>
      </c>
      <c r="F42" s="2" t="s">
        <v>3</v>
      </c>
      <c r="G42" s="2" t="s">
        <v>3</v>
      </c>
      <c r="H42" s="2" t="s">
        <v>93</v>
      </c>
      <c r="I42" s="2" t="s">
        <v>3</v>
      </c>
      <c r="J42" s="2" t="s">
        <v>3</v>
      </c>
      <c r="K42" s="1">
        <v>610</v>
      </c>
      <c r="L42" s="2" t="s">
        <v>75</v>
      </c>
      <c r="M42" s="2" t="s">
        <v>75</v>
      </c>
      <c r="N42" s="2" t="s">
        <v>3</v>
      </c>
      <c r="O42" s="2" t="s">
        <v>3</v>
      </c>
      <c r="P42" s="2" t="s">
        <v>3</v>
      </c>
      <c r="Q42" s="2" t="s">
        <v>3</v>
      </c>
      <c r="R42" s="2" t="s">
        <v>3</v>
      </c>
      <c r="S42" s="2" t="s">
        <v>3</v>
      </c>
      <c r="T42" s="2" t="s">
        <v>3</v>
      </c>
      <c r="U42" s="2" t="s">
        <v>3</v>
      </c>
      <c r="V42" s="2" t="s">
        <v>4</v>
      </c>
      <c r="W42" s="2" t="s">
        <v>3</v>
      </c>
      <c r="X42" s="1">
        <v>100</v>
      </c>
      <c r="Y42" s="1">
        <v>0</v>
      </c>
      <c r="Z42" s="1">
        <v>0</v>
      </c>
      <c r="AA42" s="1">
        <v>100</v>
      </c>
      <c r="AB42" s="1">
        <v>0</v>
      </c>
      <c r="AC42" s="1">
        <v>40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 t="s">
        <v>53</v>
      </c>
      <c r="AP42" s="2"/>
      <c r="AQ42" s="2" t="s">
        <v>26</v>
      </c>
    </row>
    <row r="43" spans="1:43" x14ac:dyDescent="0.2">
      <c r="A43" s="2" t="s">
        <v>234</v>
      </c>
      <c r="B43" s="2">
        <v>2.3989375800000001</v>
      </c>
      <c r="C43" s="2" t="s">
        <v>235</v>
      </c>
      <c r="D43" s="3" t="str">
        <f t="shared" si="1"/>
        <v>Link to Auditor's Website</v>
      </c>
      <c r="E43" s="2" t="s">
        <v>3</v>
      </c>
      <c r="F43" s="2" t="s">
        <v>3</v>
      </c>
      <c r="G43" s="2" t="s">
        <v>3</v>
      </c>
      <c r="H43" s="2" t="s">
        <v>236</v>
      </c>
      <c r="I43" s="2" t="s">
        <v>3</v>
      </c>
      <c r="J43" s="2" t="s">
        <v>3</v>
      </c>
      <c r="K43" s="1">
        <v>610</v>
      </c>
      <c r="L43" s="2" t="s">
        <v>75</v>
      </c>
      <c r="M43" s="2" t="s">
        <v>75</v>
      </c>
      <c r="N43" s="2" t="s">
        <v>3</v>
      </c>
      <c r="O43" s="2" t="s">
        <v>3</v>
      </c>
      <c r="P43" s="2" t="s">
        <v>3</v>
      </c>
      <c r="Q43" s="2" t="s">
        <v>3</v>
      </c>
      <c r="R43" s="2" t="s">
        <v>3</v>
      </c>
      <c r="S43" s="2" t="s">
        <v>3</v>
      </c>
      <c r="T43" s="2" t="s">
        <v>3</v>
      </c>
      <c r="U43" s="2" t="s">
        <v>3</v>
      </c>
      <c r="V43" s="2" t="s">
        <v>4</v>
      </c>
      <c r="W43" s="2" t="s">
        <v>3</v>
      </c>
      <c r="X43" s="1">
        <v>6500</v>
      </c>
      <c r="Y43" s="1">
        <v>0</v>
      </c>
      <c r="Z43" s="1">
        <v>8200</v>
      </c>
      <c r="AA43" s="1">
        <v>14700</v>
      </c>
      <c r="AB43" s="1">
        <v>2870</v>
      </c>
      <c r="AC43" s="1">
        <v>2280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 t="s">
        <v>53</v>
      </c>
      <c r="AP43" s="2" t="s">
        <v>13</v>
      </c>
      <c r="AQ43" s="2" t="s">
        <v>14</v>
      </c>
    </row>
    <row r="44" spans="1:43" x14ac:dyDescent="0.2">
      <c r="A44" s="2" t="s">
        <v>237</v>
      </c>
      <c r="B44" s="2">
        <v>1.7767191600000001</v>
      </c>
      <c r="C44" s="2" t="s">
        <v>238</v>
      </c>
      <c r="D44" s="3" t="str">
        <f t="shared" si="1"/>
        <v>Link to Auditor's Website</v>
      </c>
      <c r="E44" s="2" t="s">
        <v>3</v>
      </c>
      <c r="F44" s="2" t="s">
        <v>3</v>
      </c>
      <c r="G44" s="2" t="s">
        <v>3</v>
      </c>
      <c r="H44" s="2" t="s">
        <v>38</v>
      </c>
      <c r="I44" s="2" t="s">
        <v>3</v>
      </c>
      <c r="J44" s="2" t="s">
        <v>3</v>
      </c>
      <c r="K44" s="1">
        <v>610</v>
      </c>
      <c r="L44" s="2" t="s">
        <v>75</v>
      </c>
      <c r="M44" s="2" t="s">
        <v>75</v>
      </c>
      <c r="N44" s="2" t="s">
        <v>3</v>
      </c>
      <c r="O44" s="2" t="s">
        <v>3</v>
      </c>
      <c r="P44" s="2" t="s">
        <v>3</v>
      </c>
      <c r="Q44" s="2" t="s">
        <v>3</v>
      </c>
      <c r="R44" s="2" t="s">
        <v>3</v>
      </c>
      <c r="S44" s="2" t="s">
        <v>3</v>
      </c>
      <c r="T44" s="2" t="s">
        <v>3</v>
      </c>
      <c r="U44" s="2" t="s">
        <v>3</v>
      </c>
      <c r="V44" s="2" t="s">
        <v>4</v>
      </c>
      <c r="W44" s="2" t="s">
        <v>3</v>
      </c>
      <c r="X44" s="1">
        <v>5400</v>
      </c>
      <c r="Y44" s="1">
        <v>0</v>
      </c>
      <c r="Z44" s="1">
        <v>0</v>
      </c>
      <c r="AA44" s="1">
        <v>5400</v>
      </c>
      <c r="AB44" s="1">
        <v>0</v>
      </c>
      <c r="AC44" s="1">
        <v>1890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 t="s">
        <v>53</v>
      </c>
      <c r="AP44" s="2" t="s">
        <v>13</v>
      </c>
      <c r="AQ44" s="2" t="s">
        <v>14</v>
      </c>
    </row>
    <row r="45" spans="1:43" x14ac:dyDescent="0.2">
      <c r="A45" s="2" t="s">
        <v>239</v>
      </c>
      <c r="B45" s="2">
        <v>1.8280259599999999</v>
      </c>
      <c r="C45" s="2" t="s">
        <v>240</v>
      </c>
      <c r="D45" s="3" t="str">
        <f t="shared" si="1"/>
        <v>Link to Auditor's Website</v>
      </c>
      <c r="E45" s="2" t="s">
        <v>3</v>
      </c>
      <c r="F45" s="2" t="s">
        <v>3</v>
      </c>
      <c r="G45" s="2" t="s">
        <v>3</v>
      </c>
      <c r="H45" s="2" t="s">
        <v>38</v>
      </c>
      <c r="I45" s="2" t="s">
        <v>3</v>
      </c>
      <c r="J45" s="2" t="s">
        <v>3</v>
      </c>
      <c r="K45" s="1">
        <v>610</v>
      </c>
      <c r="L45" s="2" t="s">
        <v>75</v>
      </c>
      <c r="M45" s="2" t="s">
        <v>75</v>
      </c>
      <c r="N45" s="2" t="s">
        <v>3</v>
      </c>
      <c r="O45" s="2" t="s">
        <v>3</v>
      </c>
      <c r="P45" s="2" t="s">
        <v>3</v>
      </c>
      <c r="Q45" s="2" t="s">
        <v>3</v>
      </c>
      <c r="R45" s="2" t="s">
        <v>3</v>
      </c>
      <c r="S45" s="2" t="s">
        <v>3</v>
      </c>
      <c r="T45" s="2" t="s">
        <v>3</v>
      </c>
      <c r="U45" s="2" t="s">
        <v>3</v>
      </c>
      <c r="V45" s="2" t="s">
        <v>4</v>
      </c>
      <c r="W45" s="2" t="s">
        <v>3</v>
      </c>
      <c r="X45" s="1">
        <v>5400</v>
      </c>
      <c r="Y45" s="1">
        <v>0</v>
      </c>
      <c r="Z45" s="1">
        <v>0</v>
      </c>
      <c r="AA45" s="1">
        <v>5400</v>
      </c>
      <c r="AB45" s="1">
        <v>0</v>
      </c>
      <c r="AC45" s="1">
        <v>1890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 t="s">
        <v>53</v>
      </c>
      <c r="AP45" s="2" t="s">
        <v>13</v>
      </c>
      <c r="AQ45" s="2" t="s">
        <v>14</v>
      </c>
    </row>
    <row r="46" spans="1:43" x14ac:dyDescent="0.2">
      <c r="A46" s="2" t="s">
        <v>241</v>
      </c>
      <c r="B46" s="2">
        <v>1.5278823500000001</v>
      </c>
      <c r="C46" s="2" t="s">
        <v>242</v>
      </c>
      <c r="D46" s="3" t="str">
        <f t="shared" si="1"/>
        <v>Link to Auditor's Website</v>
      </c>
      <c r="E46" s="2" t="s">
        <v>3</v>
      </c>
      <c r="F46" s="2" t="s">
        <v>3</v>
      </c>
      <c r="G46" s="2" t="s">
        <v>3</v>
      </c>
      <c r="H46" s="2" t="s">
        <v>38</v>
      </c>
      <c r="I46" s="2" t="s">
        <v>3</v>
      </c>
      <c r="J46" s="2" t="s">
        <v>3</v>
      </c>
      <c r="K46" s="1">
        <v>610</v>
      </c>
      <c r="L46" s="2" t="s">
        <v>75</v>
      </c>
      <c r="M46" s="2" t="s">
        <v>75</v>
      </c>
      <c r="N46" s="2" t="s">
        <v>3</v>
      </c>
      <c r="O46" s="2" t="s">
        <v>3</v>
      </c>
      <c r="P46" s="2" t="s">
        <v>3</v>
      </c>
      <c r="Q46" s="2" t="s">
        <v>3</v>
      </c>
      <c r="R46" s="2" t="s">
        <v>3</v>
      </c>
      <c r="S46" s="2" t="s">
        <v>3</v>
      </c>
      <c r="T46" s="2" t="s">
        <v>3</v>
      </c>
      <c r="U46" s="2" t="s">
        <v>3</v>
      </c>
      <c r="V46" s="2" t="s">
        <v>4</v>
      </c>
      <c r="W46" s="2" t="s">
        <v>3</v>
      </c>
      <c r="X46" s="1">
        <v>5500</v>
      </c>
      <c r="Y46" s="1">
        <v>0</v>
      </c>
      <c r="Z46" s="1">
        <v>0</v>
      </c>
      <c r="AA46" s="1">
        <v>5500</v>
      </c>
      <c r="AB46" s="1">
        <v>0</v>
      </c>
      <c r="AC46" s="1">
        <v>1930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 t="s">
        <v>53</v>
      </c>
      <c r="AP46" s="2" t="s">
        <v>13</v>
      </c>
      <c r="AQ46" s="2" t="s">
        <v>14</v>
      </c>
    </row>
    <row r="47" spans="1:43" x14ac:dyDescent="0.2">
      <c r="A47" s="2" t="s">
        <v>243</v>
      </c>
      <c r="B47" s="2">
        <v>1.7660256999999999</v>
      </c>
      <c r="C47" s="2" t="s">
        <v>244</v>
      </c>
      <c r="D47" s="3" t="str">
        <f t="shared" si="1"/>
        <v>Link to Auditor's Website</v>
      </c>
      <c r="E47" s="2" t="s">
        <v>3</v>
      </c>
      <c r="F47" s="2" t="s">
        <v>3</v>
      </c>
      <c r="G47" s="2" t="s">
        <v>3</v>
      </c>
      <c r="H47" s="2" t="s">
        <v>38</v>
      </c>
      <c r="I47" s="2" t="s">
        <v>3</v>
      </c>
      <c r="J47" s="2" t="s">
        <v>3</v>
      </c>
      <c r="K47" s="1">
        <v>610</v>
      </c>
      <c r="L47" s="2" t="s">
        <v>75</v>
      </c>
      <c r="M47" s="2" t="s">
        <v>75</v>
      </c>
      <c r="N47" s="2" t="s">
        <v>3</v>
      </c>
      <c r="O47" s="2" t="s">
        <v>3</v>
      </c>
      <c r="P47" s="2" t="s">
        <v>3</v>
      </c>
      <c r="Q47" s="2" t="s">
        <v>3</v>
      </c>
      <c r="R47" s="2" t="s">
        <v>3</v>
      </c>
      <c r="S47" s="2" t="s">
        <v>3</v>
      </c>
      <c r="T47" s="2" t="s">
        <v>3</v>
      </c>
      <c r="U47" s="2" t="s">
        <v>3</v>
      </c>
      <c r="V47" s="2" t="s">
        <v>4</v>
      </c>
      <c r="W47" s="2" t="s">
        <v>3</v>
      </c>
      <c r="X47" s="1">
        <v>5400</v>
      </c>
      <c r="Y47" s="1">
        <v>0</v>
      </c>
      <c r="Z47" s="1">
        <v>0</v>
      </c>
      <c r="AA47" s="1">
        <v>5400</v>
      </c>
      <c r="AB47" s="1">
        <v>0</v>
      </c>
      <c r="AC47" s="1">
        <v>1890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 t="s">
        <v>53</v>
      </c>
      <c r="AP47" s="2" t="s">
        <v>13</v>
      </c>
      <c r="AQ47" s="2" t="s">
        <v>14</v>
      </c>
    </row>
    <row r="48" spans="1:43" x14ac:dyDescent="0.2">
      <c r="A48" s="2" t="s">
        <v>245</v>
      </c>
      <c r="B48" s="2">
        <v>6.5659379400000004</v>
      </c>
      <c r="C48" s="2" t="s">
        <v>246</v>
      </c>
      <c r="D48" s="3" t="str">
        <f t="shared" si="1"/>
        <v>Link to Auditor's Website</v>
      </c>
      <c r="E48" s="2" t="s">
        <v>3</v>
      </c>
      <c r="F48" s="2" t="s">
        <v>3</v>
      </c>
      <c r="G48" s="2" t="s">
        <v>3</v>
      </c>
      <c r="H48" s="2" t="s">
        <v>79</v>
      </c>
      <c r="I48" s="2" t="s">
        <v>3</v>
      </c>
      <c r="J48" s="2" t="s">
        <v>3</v>
      </c>
      <c r="K48" s="1">
        <v>650</v>
      </c>
      <c r="L48" s="2" t="s">
        <v>247</v>
      </c>
      <c r="M48" s="2" t="s">
        <v>153</v>
      </c>
      <c r="N48" s="2" t="s">
        <v>78</v>
      </c>
      <c r="O48" s="2" t="s">
        <v>3</v>
      </c>
      <c r="P48" s="2" t="s">
        <v>79</v>
      </c>
      <c r="Q48" s="2" t="s">
        <v>10</v>
      </c>
      <c r="R48" s="2" t="s">
        <v>3</v>
      </c>
      <c r="S48" s="2" t="s">
        <v>3</v>
      </c>
      <c r="T48" s="2" t="s">
        <v>112</v>
      </c>
      <c r="U48" s="2" t="s">
        <v>6</v>
      </c>
      <c r="V48" s="2" t="s">
        <v>4</v>
      </c>
      <c r="W48" s="2" t="s">
        <v>113</v>
      </c>
      <c r="X48" s="1">
        <v>16800</v>
      </c>
      <c r="Y48" s="1">
        <v>0</v>
      </c>
      <c r="Z48" s="1">
        <v>500</v>
      </c>
      <c r="AA48" s="1">
        <v>17300</v>
      </c>
      <c r="AB48" s="1">
        <v>180</v>
      </c>
      <c r="AC48" s="1">
        <v>5880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 t="s">
        <v>53</v>
      </c>
      <c r="AP48" s="2"/>
      <c r="AQ48" s="2" t="s">
        <v>23</v>
      </c>
    </row>
    <row r="49" spans="1:43" x14ac:dyDescent="0.2">
      <c r="A49" s="2" t="s">
        <v>248</v>
      </c>
      <c r="B49" s="2">
        <v>1.7711477499999999</v>
      </c>
      <c r="C49" s="2" t="s">
        <v>249</v>
      </c>
      <c r="D49" s="3" t="str">
        <f t="shared" si="1"/>
        <v>Link to Auditor's Website</v>
      </c>
      <c r="E49" s="2" t="s">
        <v>3</v>
      </c>
      <c r="F49" s="2" t="s">
        <v>3</v>
      </c>
      <c r="G49" s="2" t="s">
        <v>3</v>
      </c>
      <c r="H49" s="2" t="s">
        <v>38</v>
      </c>
      <c r="I49" s="2" t="s">
        <v>3</v>
      </c>
      <c r="J49" s="2" t="s">
        <v>3</v>
      </c>
      <c r="K49" s="1">
        <v>610</v>
      </c>
      <c r="L49" s="2" t="s">
        <v>75</v>
      </c>
      <c r="M49" s="2" t="s">
        <v>75</v>
      </c>
      <c r="N49" s="2" t="s">
        <v>3</v>
      </c>
      <c r="O49" s="2" t="s">
        <v>3</v>
      </c>
      <c r="P49" s="2" t="s">
        <v>3</v>
      </c>
      <c r="Q49" s="2" t="s">
        <v>3</v>
      </c>
      <c r="R49" s="2" t="s">
        <v>3</v>
      </c>
      <c r="S49" s="2" t="s">
        <v>3</v>
      </c>
      <c r="T49" s="2" t="s">
        <v>3</v>
      </c>
      <c r="U49" s="2" t="s">
        <v>3</v>
      </c>
      <c r="V49" s="2" t="s">
        <v>4</v>
      </c>
      <c r="W49" s="2" t="s">
        <v>3</v>
      </c>
      <c r="X49" s="1">
        <v>5400</v>
      </c>
      <c r="Y49" s="1">
        <v>0</v>
      </c>
      <c r="Z49" s="1">
        <v>0</v>
      </c>
      <c r="AA49" s="1">
        <v>5400</v>
      </c>
      <c r="AB49" s="1">
        <v>0</v>
      </c>
      <c r="AC49" s="1">
        <v>1890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 t="s">
        <v>53</v>
      </c>
      <c r="AP49" s="2" t="s">
        <v>13</v>
      </c>
      <c r="AQ49" s="2" t="s">
        <v>14</v>
      </c>
    </row>
    <row r="50" spans="1:43" x14ac:dyDescent="0.2">
      <c r="A50" s="2" t="s">
        <v>251</v>
      </c>
      <c r="B50" s="2">
        <v>0.52421890999999998</v>
      </c>
      <c r="C50" s="2" t="s">
        <v>252</v>
      </c>
      <c r="D50" s="3" t="str">
        <f t="shared" si="1"/>
        <v>Link to Auditor's Website</v>
      </c>
      <c r="E50" s="2" t="s">
        <v>3</v>
      </c>
      <c r="F50" s="2" t="s">
        <v>3</v>
      </c>
      <c r="G50" s="2" t="s">
        <v>3</v>
      </c>
      <c r="H50" s="2" t="s">
        <v>57</v>
      </c>
      <c r="I50" s="2" t="s">
        <v>3</v>
      </c>
      <c r="J50" s="2" t="s">
        <v>3</v>
      </c>
      <c r="K50" s="1">
        <v>501</v>
      </c>
      <c r="L50" s="2" t="s">
        <v>131</v>
      </c>
      <c r="M50" s="2" t="s">
        <v>132</v>
      </c>
      <c r="N50" s="2" t="s">
        <v>250</v>
      </c>
      <c r="O50" s="2" t="s">
        <v>3</v>
      </c>
      <c r="P50" s="2" t="s">
        <v>253</v>
      </c>
      <c r="Q50" s="2" t="s">
        <v>10</v>
      </c>
      <c r="R50" s="2" t="s">
        <v>3</v>
      </c>
      <c r="S50" s="2" t="s">
        <v>3</v>
      </c>
      <c r="T50" s="2" t="s">
        <v>65</v>
      </c>
      <c r="U50" s="2" t="s">
        <v>6</v>
      </c>
      <c r="V50" s="2" t="s">
        <v>4</v>
      </c>
      <c r="W50" s="2" t="s">
        <v>66</v>
      </c>
      <c r="X50" s="1">
        <v>3600</v>
      </c>
      <c r="Y50" s="1">
        <v>0</v>
      </c>
      <c r="Z50" s="1">
        <v>0</v>
      </c>
      <c r="AA50" s="1">
        <v>3600</v>
      </c>
      <c r="AB50" s="1">
        <v>0</v>
      </c>
      <c r="AC50" s="1">
        <v>1260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 t="s">
        <v>53</v>
      </c>
      <c r="AP50" s="2"/>
      <c r="AQ50" s="2" t="s">
        <v>26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Palmyra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2024-01-08T20:06:37Z</dcterms:modified>
</cp:coreProperties>
</file>