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8B55FE00-35C9-414E-AD26-25F95D8311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ris Developed Parcels" sheetId="1" r:id="rId1"/>
  </sheets>
  <definedNames>
    <definedName name="_xlnm._FilterDatabase" localSheetId="0" hidden="1">'Paris Developed Parcels'!$A$1:$AQ$38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9" i="1"/>
  <c r="F4" i="1"/>
  <c r="F10" i="1"/>
  <c r="F12" i="1"/>
  <c r="F3" i="1"/>
  <c r="F11" i="1"/>
  <c r="F5" i="1"/>
  <c r="F7" i="1"/>
  <c r="F8" i="1"/>
  <c r="F6" i="1"/>
  <c r="F17" i="1"/>
  <c r="F15" i="1"/>
  <c r="F16" i="1"/>
  <c r="F35" i="1"/>
  <c r="F38" i="1"/>
  <c r="F37" i="1"/>
  <c r="F36" i="1"/>
  <c r="F20" i="1"/>
  <c r="F19" i="1"/>
  <c r="F34" i="1"/>
  <c r="F27" i="1"/>
  <c r="F33" i="1"/>
  <c r="F25" i="1"/>
  <c r="F31" i="1"/>
  <c r="F26" i="1"/>
  <c r="F14" i="1"/>
  <c r="F13" i="1"/>
  <c r="F24" i="1"/>
  <c r="F18" i="1"/>
  <c r="F30" i="1"/>
  <c r="F22" i="1"/>
  <c r="F23" i="1"/>
  <c r="F32" i="1"/>
  <c r="F29" i="1"/>
  <c r="F21" i="1"/>
  <c r="F28" i="1"/>
</calcChain>
</file>

<file path=xl/sharedStrings.xml><?xml version="1.0" encoding="utf-8"?>
<sst xmlns="http://schemas.openxmlformats.org/spreadsheetml/2006/main" count="869" uniqueCount="206">
  <si>
    <t>CAMA</t>
  </si>
  <si>
    <t xml:space="preserve"> </t>
  </si>
  <si>
    <t>OH</t>
  </si>
  <si>
    <t>USA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</si>
  <si>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</si>
  <si>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</si>
  <si>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</si>
  <si>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</si>
  <si>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</si>
  <si>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</si>
  <si>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</si>
  <si>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RD</t>
  </si>
  <si>
    <t>Government</t>
  </si>
  <si>
    <t>Multiple Resid. (Low Rise)</t>
  </si>
  <si>
    <t>Storage Warehouse</t>
  </si>
  <si>
    <t>DR</t>
  </si>
  <si>
    <t>Industrial Light Manufacturing</t>
  </si>
  <si>
    <t>RAVENNA</t>
  </si>
  <si>
    <t>44266</t>
  </si>
  <si>
    <t>SQ</t>
  </si>
  <si>
    <t>AVE</t>
  </si>
  <si>
    <t>COMMUNITY</t>
  </si>
  <si>
    <t>EAST OHIO GAS CO</t>
  </si>
  <si>
    <t>TOBIN THOMAS J BISHOP (TRUSTEE)</t>
  </si>
  <si>
    <t>TOBIN THOMAS J</t>
  </si>
  <si>
    <t>Fire Station (Staff)</t>
  </si>
  <si>
    <t>STREETSBORO</t>
  </si>
  <si>
    <t>44241</t>
  </si>
  <si>
    <t>UNITED STATES OF AMERICA</t>
  </si>
  <si>
    <t>UNITED STATES</t>
  </si>
  <si>
    <t>NEWTON FALLS</t>
  </si>
  <si>
    <t>44444</t>
  </si>
  <si>
    <t>27-007-00-00-002-000</t>
  </si>
  <si>
    <t>https://portageoh-auditor-classic.ddti.net/Data.aspx?ParcelID=27-007-00-00-002-000</t>
  </si>
  <si>
    <t>ST RT 5</t>
  </si>
  <si>
    <t>Paris</t>
  </si>
  <si>
    <t>27-018-00-00-027-013</t>
  </si>
  <si>
    <t>https://portageoh-auditor-classic.ddti.net/Data.aspx?ParcelID=27-018-00-00-027-013</t>
  </si>
  <si>
    <t>6719</t>
  </si>
  <si>
    <t>ST RT 225</t>
  </si>
  <si>
    <t>BAPTIST BIBLE CHURCH OHIO RELIGIOUS CORP</t>
  </si>
  <si>
    <t>BAPTIST BIBLE CHURCH</t>
  </si>
  <si>
    <t>27-018-00-00-008-000</t>
  </si>
  <si>
    <t>https://portageoh-auditor-classic.ddti.net/Data.aspx?ParcelID=27-018-00-00-008-000</t>
  </si>
  <si>
    <t>6780</t>
  </si>
  <si>
    <t>UNITED STEEL WORKERS OF OF AMERICA LOCAL #8565</t>
  </si>
  <si>
    <t>UNITED STEEL WORKERS OF</t>
  </si>
  <si>
    <t>JUNE</t>
  </si>
  <si>
    <t>9305</t>
  </si>
  <si>
    <t>27-018-00-00-027-015</t>
  </si>
  <si>
    <t>https://portageoh-auditor-classic.ddti.net/Data.aspx?ParcelID=27-018-00-00-027-015</t>
  </si>
  <si>
    <t>PARIS TOWNSHIP BOARD OF TRUSTEES</t>
  </si>
  <si>
    <t>PARIS TOWNSHIP BOARD OF</t>
  </si>
  <si>
    <t>9174</t>
  </si>
  <si>
    <t>27-021-00-00-021-000</t>
  </si>
  <si>
    <t>https://portageoh-auditor-classic.ddti.net/Data.aspx?ParcelID=27-021-00-00-021-000</t>
  </si>
  <si>
    <t>27-013-00-00-001-000</t>
  </si>
  <si>
    <t>https://portageoh-auditor-classic.ddti.net/Data.aspx?ParcelID=27-013-00-00-001-000</t>
  </si>
  <si>
    <t>10029</t>
  </si>
  <si>
    <t>HOLCOMB</t>
  </si>
  <si>
    <t>10029 HOLCOMB LLC</t>
  </si>
  <si>
    <t>CABLELINE</t>
  </si>
  <si>
    <t>9058</t>
  </si>
  <si>
    <t>27-019-00-00-005-000</t>
  </si>
  <si>
    <t>https://portageoh-auditor-classic.ddti.net/Data.aspx?ParcelID=27-019-00-00-005-000</t>
  </si>
  <si>
    <t>9850</t>
  </si>
  <si>
    <t>MINYOUNG</t>
  </si>
  <si>
    <t>D M P R LLC</t>
  </si>
  <si>
    <t>27-018-00-00-018-000</t>
  </si>
  <si>
    <t>https://portageoh-auditor-classic.ddti.net/Data.aspx?ParcelID=27-018-00-00-018-000</t>
  </si>
  <si>
    <t>9461</t>
  </si>
  <si>
    <t>PTHS PROPERTIES LLC</t>
  </si>
  <si>
    <t>KATHRON</t>
  </si>
  <si>
    <t>701</t>
  </si>
  <si>
    <t>CUYAHOGA FALLS</t>
  </si>
  <si>
    <t>44221</t>
  </si>
  <si>
    <t>27-018-00-00-025-000</t>
  </si>
  <si>
    <t>https://portageoh-auditor-classic.ddti.net/Data.aspx?ParcelID=27-018-00-00-025-000</t>
  </si>
  <si>
    <t>9355</t>
  </si>
  <si>
    <t>PARIS TOWNSHIP TRUSTEES</t>
  </si>
  <si>
    <t>NEWTON FALLS ROAD</t>
  </si>
  <si>
    <t>27-018-00-00-026-000</t>
  </si>
  <si>
    <t>https://portageoh-auditor-classic.ddti.net/Data.aspx?ParcelID=27-018-00-00-026-000</t>
  </si>
  <si>
    <t>6469</t>
  </si>
  <si>
    <t>27-018-00-00-024-000</t>
  </si>
  <si>
    <t>https://portageoh-auditor-classic.ddti.net/Data.aspx?ParcelID=27-018-00-00-024-000</t>
  </si>
  <si>
    <t>27-025-00-00-042-000</t>
  </si>
  <si>
    <t>https://portageoh-auditor-classic.ddti.net/Data.aspx?ParcelID=27-025-00-00-042-000</t>
  </si>
  <si>
    <t>9434</t>
  </si>
  <si>
    <t>SANDS HOLDINGS INC</t>
  </si>
  <si>
    <t>27-024-10-00-006-000</t>
  </si>
  <si>
    <t>https://portageoh-auditor-classic.ddti.net/Data.aspx?ParcelID=27-024-10-00-006-000</t>
  </si>
  <si>
    <t>6243</t>
  </si>
  <si>
    <t>WAYLAND</t>
  </si>
  <si>
    <t>PARIS TOWNSHIP</t>
  </si>
  <si>
    <t>27-024-10-00-007-000</t>
  </si>
  <si>
    <t>https://portageoh-auditor-classic.ddti.net/Data.aspx?ParcelID=27-024-10-00-007-000</t>
  </si>
  <si>
    <t>27-042-00-00-007-000</t>
  </si>
  <si>
    <t>https://portageoh-auditor-classic.ddti.net/Data.aspx?ParcelID=27-042-00-00-007-000</t>
  </si>
  <si>
    <t>10593</t>
  </si>
  <si>
    <t>CABLE LINE</t>
  </si>
  <si>
    <t>27-042-00-00-014-000</t>
  </si>
  <si>
    <t>https://portageoh-auditor-classic.ddti.net/Data.aspx?ParcelID=27-042-00-00-014-000</t>
  </si>
  <si>
    <t>27-042-00-00-013-000</t>
  </si>
  <si>
    <t>https://portageoh-auditor-classic.ddti.net/Data.aspx?ParcelID=27-042-00-00-013-000</t>
  </si>
  <si>
    <t>27-042-00-00-012-000</t>
  </si>
  <si>
    <t>https://portageoh-auditor-classic.ddti.net/Data.aspx?ParcelID=27-042-00-00-012-000</t>
  </si>
  <si>
    <t>27-033-00-00-012-000</t>
  </si>
  <si>
    <t>https://portageoh-auditor-classic.ddti.net/Data.aspx?ParcelID=27-033-00-00-012-000</t>
  </si>
  <si>
    <t>MCCLINTOCKSBURG</t>
  </si>
  <si>
    <t>27-033-00-00-011-000</t>
  </si>
  <si>
    <t>https://portageoh-auditor-classic.ddti.net/Data.aspx?ParcelID=27-033-00-00-011-000</t>
  </si>
  <si>
    <t>PARIS TWP TRUSTEES</t>
  </si>
  <si>
    <t>27-040-00-00-002-000</t>
  </si>
  <si>
    <t>https://portageoh-auditor-classic.ddti.net/Data.aspx?ParcelID=27-040-00-00-002-000</t>
  </si>
  <si>
    <t>9755</t>
  </si>
  <si>
    <t>GRUCA DIANE M</t>
  </si>
  <si>
    <t>9787</t>
  </si>
  <si>
    <t>DIAMOND</t>
  </si>
  <si>
    <t>44412</t>
  </si>
  <si>
    <t>27-039-00-00-001-000</t>
  </si>
  <si>
    <t>https://portageoh-auditor-classic.ddti.net/Data.aspx?ParcelID=27-039-00-00-001-000</t>
  </si>
  <si>
    <t>5393</t>
  </si>
  <si>
    <t>LEISURE LAKE MEMBERSHIP ASSOCIATION</t>
  </si>
  <si>
    <t>LEISURE LAKE MEMBERSHIP</t>
  </si>
  <si>
    <t>PO BOX 303</t>
  </si>
  <si>
    <t>27-039-00-00-001-009</t>
  </si>
  <si>
    <t>https://portageoh-auditor-classic.ddti.net/Data.aspx?ParcelID=27-039-00-00-001-009</t>
  </si>
  <si>
    <t>SHRC PROPERTIES LLC</t>
  </si>
  <si>
    <t>PUBLIC  PO BOX 217</t>
  </si>
  <si>
    <t>100</t>
  </si>
  <si>
    <t>ANDOVER</t>
  </si>
  <si>
    <t>44003</t>
  </si>
  <si>
    <t>27-038-00-00-005-001</t>
  </si>
  <si>
    <t>https://portageoh-auditor-classic.ddti.net/Data.aspx?ParcelID=27-038-00-00-005-001</t>
  </si>
  <si>
    <t>LEISURE LAKE MEMBERSHIP ASSOCIATION &amp; OTHERS</t>
  </si>
  <si>
    <t>27-039-00-00-001-004</t>
  </si>
  <si>
    <t>https://portageoh-auditor-classic.ddti.net/Data.aspx?ParcelID=27-039-00-00-001-004</t>
  </si>
  <si>
    <t>27-038-00-00-005-002</t>
  </si>
  <si>
    <t>https://portageoh-auditor-classic.ddti.net/Data.aspx?ParcelID=27-038-00-00-005-002</t>
  </si>
  <si>
    <t>27-023-00-00-011-001</t>
  </si>
  <si>
    <t>https://portageoh-auditor-classic.ddti.net/Data.aspx?ParcelID=27-023-00-00-011-001</t>
  </si>
  <si>
    <t>UNITED TELEPHONE COMPANY OF OHIO</t>
  </si>
  <si>
    <t>UNITED TELEPHONE</t>
  </si>
  <si>
    <t>27-023-00-00-011-000</t>
  </si>
  <si>
    <t>https://portageoh-auditor-classic.ddti.net/Data.aspx?ParcelID=27-023-00-00-011-000</t>
  </si>
  <si>
    <t>27-036-00-00-004-000</t>
  </si>
  <si>
    <t>https://portageoh-auditor-classic.ddti.net/Data.aspx?ParcelID=27-036-00-00-004-000</t>
  </si>
  <si>
    <t>UNITED STATES OF</t>
  </si>
  <si>
    <t>27-030-00-00-001-001</t>
  </si>
  <si>
    <t>https://portageoh-auditor-classic.ddti.net/Data.aspx?ParcelID=27-030-00-00-001-001</t>
  </si>
  <si>
    <t>27-039-00-00-001-003</t>
  </si>
  <si>
    <t>https://portageoh-auditor-classic.ddti.net/Data.aspx?ParcelID=27-039-00-00-001-003</t>
  </si>
  <si>
    <t>27-036-00-00-002-000</t>
  </si>
  <si>
    <t>https://portageoh-auditor-classic.ddti.net/Data.aspx?ParcelID=27-036-00-00-002-000</t>
  </si>
  <si>
    <t>27-036-00-00-003-000</t>
  </si>
  <si>
    <t>https://portageoh-auditor-classic.ddti.net/Data.aspx?ParcelID=27-036-00-00-003-000</t>
  </si>
  <si>
    <t>27-039-00-00-001-005</t>
  </si>
  <si>
    <t>https://portageoh-auditor-classic.ddti.net/Data.aspx?ParcelID=27-039-00-00-001-005</t>
  </si>
  <si>
    <t>27-039-00-00-001-002</t>
  </si>
  <si>
    <t>https://portageoh-auditor-classic.ddti.net/Data.aspx?ParcelID=27-039-00-00-001-002</t>
  </si>
  <si>
    <t>27-036-00-00-001-000</t>
  </si>
  <si>
    <t>https://portageoh-auditor-classic.ddti.net/Data.aspx?ParcelID=27-036-00-00-001-000</t>
  </si>
  <si>
    <t>27-039-00-00-001-001</t>
  </si>
  <si>
    <t>https://portageoh-auditor-classic.ddti.net/Data.aspx?ParcelID=27-039-00-00-001-001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</si>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</sst>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B4CDB6-49A0-4A29-AD1A-A570EF56BA92}" name="Table1" displayName="Table1" ref="A1:AQ38" totalsRowShown="0" headerRowDxfId="0" dataDxfId="1">
  <autoFilter ref="A1:AQ38" xr:uid="{00000000-0001-0000-0000-000000000000}"/>
  <sortState xmlns:xlrd2="http://schemas.microsoft.com/office/spreadsheetml/2017/richdata2" ref="A2:AQ38">
    <sortCondition ref="A1:A38"/>
  </sortState>
  <tableColumns count="43">
    <tableColumn id="1" xr3:uid="{63AB1D8E-EFE1-4B93-A66C-06E40E54C7AB}" name="PARCEL ID" dataDxfId="44"/>
    <tableColumn id="2" xr3:uid="{68C79B1F-4799-4147-B54A-9F240DF24A22}" name="DEEDED OWNER" dataDxfId="43"/>
    <tableColumn id="3" xr3:uid="{96E3E2C3-C398-4539-8B5B-B7C1C7EB3F96}" name="OWNER'S NAME" dataDxfId="42"/>
    <tableColumn id="4" xr3:uid="{F8D70B26-37EC-489C-B888-8527B3603BEC}" name="CALCULATED ACRES" dataDxfId="41"/>
    <tableColumn id="5" xr3:uid="{958FA8EF-51C9-4A16-9329-FF26460BAD7A}" name="CAMA" dataDxfId="40"/>
    <tableColumn id="6" xr3:uid="{4BDBC168-B6C2-4CB2-80F2-6208FDF6D210}" name="HYPERLINK" dataDxfId="39" dataCellStyle="Hyperlink">
      <calculatedColumnFormula>HYPERLINK(E2, "Link to Auditor's Site")</calculatedColumnFormula>
    </tableColumn>
    <tableColumn id="7" xr3:uid="{2544CFA3-7CF3-44F5-BB6C-89DEDE3E99E7}" name="LOCATION STREET DIRECTION" dataDxfId="38"/>
    <tableColumn id="8" xr3:uid="{2A0724E0-4102-4DF6-9147-5D7B12C858E4}" name="LOCATION STREET NUMBER" dataDxfId="37"/>
    <tableColumn id="9" xr3:uid="{48EA011D-181B-4BB9-A902-34FBA7D62177}" name="LOCATION STREET NAME" dataDxfId="36"/>
    <tableColumn id="10" xr3:uid="{489B9CD3-6C31-407A-BB0D-07496DDA051F}" name="LOCATION STREET NUMBER 2" dataDxfId="35"/>
    <tableColumn id="11" xr3:uid="{12285D50-A252-4DCE-B343-F67C250ED05C}" name="LOCATION STREET SUFFIX" dataDxfId="34"/>
    <tableColumn id="12" xr3:uid="{BF39BBD4-58A4-490B-97E7-1A2D136A521A}" name="LOCATION STREET SUFFIX DIRECTION" dataDxfId="33"/>
    <tableColumn id="13" xr3:uid="{D2B2BB5B-FF65-489D-9383-C41D592A8EA4}" name="AUDITOR'S CLASSIFICATION" dataDxfId="32"/>
    <tableColumn id="14" xr3:uid="{394C749C-8096-4F75-AC01-32D57761DF70}" name="OWNER'S STREET NUMBER" dataDxfId="31"/>
    <tableColumn id="15" xr3:uid="{C1E287B8-DF94-4281-8CE6-CC7C8113A399}" name="OWNER'S STREET DIRECTION" dataDxfId="30"/>
    <tableColumn id="16" xr3:uid="{A1F2FDE7-D5FD-4E6E-9244-0AAF0437AF12}" name="OWNER'S STREET NAME" dataDxfId="29"/>
    <tableColumn id="17" xr3:uid="{60336F7A-84E2-41DB-A422-343AA6F92ECB}" name="OWNER'S STREET SUFFIX" dataDxfId="28"/>
    <tableColumn id="18" xr3:uid="{429437DB-41EF-4449-9A6E-505E83D8CF4B}" name="OWNER'S SECONDARY ADDRESS" dataDxfId="27"/>
    <tableColumn id="19" xr3:uid="{D9598628-7EEB-4DE7-A380-BA96A979A473}" name="OWNER'S STREET SUFFIX DIRECTION" dataDxfId="26"/>
    <tableColumn id="20" xr3:uid="{01BD620B-2076-4CB0-BCD4-5D9C7964BA83}" name="OWNER'S CITY" dataDxfId="25"/>
    <tableColumn id="21" xr3:uid="{B637785E-F8CA-4477-B276-4D66A164596F}" name="OWNER'S STATE" dataDxfId="24"/>
    <tableColumn id="22" xr3:uid="{17FD42B2-0352-4F43-9914-EF8F2F9A4F73}" name="OWNER'S COUNTRY" dataDxfId="23"/>
    <tableColumn id="23" xr3:uid="{509F50AC-295B-40CB-B19E-5E0FBEAE3F28}" name="OWNER'S ZIP CODE" dataDxfId="22"/>
    <tableColumn id="24" xr3:uid="{045D43EF-1BE6-4A12-974D-C26B9F65FE36}" name="MARKET LAND VALUE" dataDxfId="21"/>
    <tableColumn id="25" xr3:uid="{019BFA03-182B-4D89-9F14-B0B0BC33912A}" name="CAUV VALUE" dataDxfId="20"/>
    <tableColumn id="26" xr3:uid="{4AEB4BC3-D2C9-47C7-AE91-3C7DF0B6AC9E}" name="MARKET IMPROVEMENT VALUE" dataDxfId="19"/>
    <tableColumn id="27" xr3:uid="{CD80D75E-B4B2-4414-9114-F94F2386C28D}" name="MARKET TOTAL VALUE" dataDxfId="18"/>
    <tableColumn id="28" xr3:uid="{8C2214D7-BDF2-4719-BF0B-4B817E4ECACA}" name="ASSESSED IMPROVEMENT VALUE" dataDxfId="17"/>
    <tableColumn id="29" xr3:uid="{A2125A5A-4B3D-495B-95AD-28760C8B22ED}" name="ASSESSED LAND VALUE" dataDxfId="16"/>
    <tableColumn id="30" xr3:uid="{E78188C5-681F-4DAF-BD0E-643E0F819B88}" name="YEAR BUILT" dataDxfId="15"/>
    <tableColumn id="31" xr3:uid="{3BA51CF5-0532-4E2D-8995-2A948999C1DF}" name="BUILDING SECTION ID" dataDxfId="14"/>
    <tableColumn id="32" xr3:uid="{EE1D9580-7D7C-42D6-AA7C-A5A51525F60E}" name="SECTION NUMBER" dataDxfId="13"/>
    <tableColumn id="33" xr3:uid="{13DFF6FA-785D-44C2-AC96-6ECE5552447E}" name="SECTION AREA" dataDxfId="12"/>
    <tableColumn id="34" xr3:uid="{4F0C1621-604B-4D80-9444-35F41E7CFE24}" name="SECTION STORY COUNT" dataDxfId="11"/>
    <tableColumn id="35" xr3:uid="{C3EAC895-A4E4-43E7-97F0-8FF82AA07357}" name="OCCUPANCY USE" dataDxfId="10"/>
    <tableColumn id="36" xr3:uid="{F9A495C5-BECB-4A92-8542-6CDC9AF1DC3A}" name="OCCUPANCY TYPE" dataDxfId="9"/>
    <tableColumn id="37" xr3:uid="{DFA10FD0-3665-447A-A401-63D41A3116F7}" name="OCCUPANCY DESCRIPTION" dataDxfId="8"/>
    <tableColumn id="38" xr3:uid="{7387D3E1-61CB-4470-872A-ED58840E2F12}" name="USE CODE" dataDxfId="7"/>
    <tableColumn id="39" xr3:uid="{6D3A8F36-F690-4B07-9405-B933D71C299A}" name="YEAR REMODELED" dataDxfId="6"/>
    <tableColumn id="40" xr3:uid="{E1738105-99F7-423D-922E-5D0FBD40DDC9}" name="UNIT COUNT" dataDxfId="5"/>
    <tableColumn id="41" xr3:uid="{1CBE0195-0988-4B2B-828C-41EA84DAC8E7}" name="EFFECTIVE AGE" dataDxfId="4"/>
    <tableColumn id="42" xr3:uid="{7DA614D3-DF4E-4E99-8BFC-3F8FFD4F7AB9}" name="COMMUNITY" dataDxfId="3"/>
    <tableColumn id="43" xr3:uid="{D565F489-DB33-4B38-B97E-A557C6A16CA2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8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166</v>
      </c>
      <c r="B1" s="6" t="s">
        <v>175</v>
      </c>
      <c r="C1" s="6" t="s">
        <v>176</v>
      </c>
      <c r="D1" s="6" t="s">
        <v>167</v>
      </c>
      <c r="E1" s="6" t="s">
        <v>0</v>
      </c>
      <c r="F1" s="6" t="s">
        <v>165</v>
      </c>
      <c r="G1" s="6" t="s">
        <v>168</v>
      </c>
      <c r="H1" s="6" t="s">
        <v>170</v>
      </c>
      <c r="I1" s="6" t="s">
        <v>169</v>
      </c>
      <c r="J1" s="6" t="s">
        <v>171</v>
      </c>
      <c r="K1" s="6" t="s">
        <v>172</v>
      </c>
      <c r="L1" s="6" t="s">
        <v>173</v>
      </c>
      <c r="M1" s="6" t="s">
        <v>174</v>
      </c>
      <c r="N1" s="6" t="s">
        <v>179</v>
      </c>
      <c r="O1" s="6" t="s">
        <v>178</v>
      </c>
      <c r="P1" s="6" t="s">
        <v>177</v>
      </c>
      <c r="Q1" s="6" t="s">
        <v>180</v>
      </c>
      <c r="R1" s="6" t="s">
        <v>181</v>
      </c>
      <c r="S1" s="6" t="s">
        <v>182</v>
      </c>
      <c r="T1" s="6" t="s">
        <v>183</v>
      </c>
      <c r="U1" s="6" t="s">
        <v>184</v>
      </c>
      <c r="V1" s="6" t="s">
        <v>185</v>
      </c>
      <c r="W1" s="6" t="s">
        <v>186</v>
      </c>
      <c r="X1" s="7" t="s">
        <v>187</v>
      </c>
      <c r="Y1" s="7" t="s">
        <v>188</v>
      </c>
      <c r="Z1" s="7" t="s">
        <v>189</v>
      </c>
      <c r="AA1" s="7" t="s">
        <v>190</v>
      </c>
      <c r="AB1" s="7" t="s">
        <v>191</v>
      </c>
      <c r="AC1" s="7" t="s">
        <v>192</v>
      </c>
      <c r="AD1" s="6" t="s">
        <v>193</v>
      </c>
      <c r="AE1" s="6" t="s">
        <v>194</v>
      </c>
      <c r="AF1" s="6" t="s">
        <v>195</v>
      </c>
      <c r="AG1" s="6" t="s">
        <v>196</v>
      </c>
      <c r="AH1" s="6" t="s">
        <v>197</v>
      </c>
      <c r="AI1" s="6" t="s">
        <v>198</v>
      </c>
      <c r="AJ1" s="6" t="s">
        <v>199</v>
      </c>
      <c r="AK1" s="6" t="s">
        <v>200</v>
      </c>
      <c r="AL1" s="6" t="s">
        <v>201</v>
      </c>
      <c r="AM1" s="6" t="s">
        <v>202</v>
      </c>
      <c r="AN1" s="6" t="s">
        <v>203</v>
      </c>
      <c r="AO1" s="6" t="s">
        <v>204</v>
      </c>
      <c r="AP1" s="6" t="s">
        <v>21</v>
      </c>
      <c r="AQ1" s="6" t="s">
        <v>205</v>
      </c>
    </row>
    <row r="2" spans="1:43" x14ac:dyDescent="0.2">
      <c r="A2" s="2" t="s">
        <v>32</v>
      </c>
      <c r="B2" s="2" t="s">
        <v>28</v>
      </c>
      <c r="C2" s="2" t="s">
        <v>29</v>
      </c>
      <c r="D2" s="2">
        <v>5226.2898944921963</v>
      </c>
      <c r="E2" s="2" t="s">
        <v>33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34</v>
      </c>
      <c r="J2" s="2" t="s">
        <v>1</v>
      </c>
      <c r="K2" s="2" t="s">
        <v>1</v>
      </c>
      <c r="L2" s="2" t="s">
        <v>1</v>
      </c>
      <c r="M2" s="1">
        <v>600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3</v>
      </c>
      <c r="W2" s="2" t="s">
        <v>1</v>
      </c>
      <c r="X2" s="4">
        <v>6384000</v>
      </c>
      <c r="Y2" s="4">
        <v>0</v>
      </c>
      <c r="Z2" s="4">
        <v>160000000</v>
      </c>
      <c r="AA2" s="4">
        <v>166384000</v>
      </c>
      <c r="AB2" s="4">
        <v>56000000</v>
      </c>
      <c r="AC2" s="4">
        <v>2234400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35</v>
      </c>
      <c r="AQ2" s="2" t="s">
        <v>12</v>
      </c>
    </row>
    <row r="3" spans="1:43" x14ac:dyDescent="0.2">
      <c r="A3" s="2" t="s">
        <v>56</v>
      </c>
      <c r="B3" s="2" t="s">
        <v>60</v>
      </c>
      <c r="C3" s="2" t="s">
        <v>60</v>
      </c>
      <c r="D3" s="2">
        <v>59.553737606938839</v>
      </c>
      <c r="E3" s="2" t="s">
        <v>57</v>
      </c>
      <c r="F3" s="3" t="str">
        <f>HYPERLINK(E3, "Link to Auditor's Site")</f>
        <v>Link to Auditor's Site</v>
      </c>
      <c r="G3" s="2" t="s">
        <v>1</v>
      </c>
      <c r="H3" s="2" t="s">
        <v>58</v>
      </c>
      <c r="I3" s="2" t="s">
        <v>59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62</v>
      </c>
      <c r="O3" s="2" t="s">
        <v>1</v>
      </c>
      <c r="P3" s="2" t="s">
        <v>61</v>
      </c>
      <c r="Q3" s="2" t="s">
        <v>11</v>
      </c>
      <c r="R3" s="2" t="s">
        <v>1</v>
      </c>
      <c r="S3" s="2" t="s">
        <v>1</v>
      </c>
      <c r="T3" s="2" t="s">
        <v>30</v>
      </c>
      <c r="U3" s="2" t="s">
        <v>2</v>
      </c>
      <c r="V3" s="2" t="s">
        <v>3</v>
      </c>
      <c r="W3" s="2" t="s">
        <v>31</v>
      </c>
      <c r="X3" s="4">
        <v>97000</v>
      </c>
      <c r="Y3" s="4">
        <v>55450</v>
      </c>
      <c r="Z3" s="4">
        <v>235300</v>
      </c>
      <c r="AA3" s="4">
        <v>332300</v>
      </c>
      <c r="AB3" s="4">
        <v>82360</v>
      </c>
      <c r="AC3" s="4">
        <v>33950</v>
      </c>
      <c r="AD3" s="1">
        <v>1993</v>
      </c>
      <c r="AE3" s="1">
        <v>1</v>
      </c>
      <c r="AF3" s="1">
        <v>1</v>
      </c>
      <c r="AG3" s="1">
        <v>2520</v>
      </c>
      <c r="AH3" s="1">
        <v>1</v>
      </c>
      <c r="AI3" s="1">
        <v>1</v>
      </c>
      <c r="AJ3" s="1">
        <v>494</v>
      </c>
      <c r="AK3" s="2" t="s">
        <v>16</v>
      </c>
      <c r="AL3" s="1">
        <v>499</v>
      </c>
      <c r="AM3" s="1">
        <v>0</v>
      </c>
      <c r="AN3" s="1">
        <v>0</v>
      </c>
      <c r="AO3" s="1">
        <v>25</v>
      </c>
      <c r="AP3" s="2" t="s">
        <v>35</v>
      </c>
      <c r="AQ3" s="2" t="s">
        <v>5</v>
      </c>
    </row>
    <row r="4" spans="1:43" x14ac:dyDescent="0.2">
      <c r="A4" s="2" t="s">
        <v>42</v>
      </c>
      <c r="B4" s="2" t="s">
        <v>45</v>
      </c>
      <c r="C4" s="2" t="s">
        <v>46</v>
      </c>
      <c r="D4" s="2">
        <v>2.1186534324149613</v>
      </c>
      <c r="E4" s="2" t="s">
        <v>43</v>
      </c>
      <c r="F4" s="3" t="str">
        <f>HYPERLINK(E4, "Link to Auditor's Site")</f>
        <v>Link to Auditor's Site</v>
      </c>
      <c r="G4" s="2" t="s">
        <v>1</v>
      </c>
      <c r="H4" s="2" t="s">
        <v>44</v>
      </c>
      <c r="I4" s="2" t="s">
        <v>39</v>
      </c>
      <c r="J4" s="2" t="s">
        <v>1</v>
      </c>
      <c r="K4" s="2" t="s">
        <v>1</v>
      </c>
      <c r="L4" s="2" t="s">
        <v>1</v>
      </c>
      <c r="M4" s="1">
        <v>499</v>
      </c>
      <c r="N4" s="2" t="s">
        <v>48</v>
      </c>
      <c r="O4" s="2" t="s">
        <v>1</v>
      </c>
      <c r="P4" s="2" t="s">
        <v>47</v>
      </c>
      <c r="Q4" s="2" t="s">
        <v>15</v>
      </c>
      <c r="R4" s="2" t="s">
        <v>1</v>
      </c>
      <c r="S4" s="2" t="s">
        <v>1</v>
      </c>
      <c r="T4" s="2" t="s">
        <v>26</v>
      </c>
      <c r="U4" s="2" t="s">
        <v>2</v>
      </c>
      <c r="V4" s="2" t="s">
        <v>3</v>
      </c>
      <c r="W4" s="2" t="s">
        <v>27</v>
      </c>
      <c r="X4" s="4">
        <v>27700</v>
      </c>
      <c r="Y4" s="4">
        <v>0</v>
      </c>
      <c r="Z4" s="4">
        <v>38500</v>
      </c>
      <c r="AA4" s="4">
        <v>66200</v>
      </c>
      <c r="AB4" s="4">
        <v>13480</v>
      </c>
      <c r="AC4" s="4">
        <v>9700</v>
      </c>
      <c r="AD4" s="1">
        <v>1950</v>
      </c>
      <c r="AE4" s="1">
        <v>1</v>
      </c>
      <c r="AF4" s="1">
        <v>1</v>
      </c>
      <c r="AG4" s="1">
        <v>2376</v>
      </c>
      <c r="AH4" s="1">
        <v>1</v>
      </c>
      <c r="AI4" s="1">
        <v>1</v>
      </c>
      <c r="AJ4" s="1">
        <v>353</v>
      </c>
      <c r="AK4" s="2" t="s">
        <v>4</v>
      </c>
      <c r="AL4" s="1">
        <v>499</v>
      </c>
      <c r="AM4" s="1">
        <v>0</v>
      </c>
      <c r="AN4" s="1">
        <v>0</v>
      </c>
      <c r="AO4" s="1">
        <v>60</v>
      </c>
      <c r="AP4" s="2" t="s">
        <v>35</v>
      </c>
      <c r="AQ4" s="2" t="s">
        <v>5</v>
      </c>
    </row>
    <row r="5" spans="1:43" x14ac:dyDescent="0.2">
      <c r="A5" s="2" t="s">
        <v>68</v>
      </c>
      <c r="B5" s="2" t="s">
        <v>71</v>
      </c>
      <c r="C5" s="2" t="s">
        <v>71</v>
      </c>
      <c r="D5" s="2">
        <v>2.7943839248637015</v>
      </c>
      <c r="E5" s="2" t="s">
        <v>69</v>
      </c>
      <c r="F5" s="3" t="str">
        <f>HYPERLINK(E5, "Link to Auditor's Site")</f>
        <v>Link to Auditor's Site</v>
      </c>
      <c r="G5" s="2" t="s">
        <v>1</v>
      </c>
      <c r="H5" s="2" t="s">
        <v>70</v>
      </c>
      <c r="I5" s="2" t="s">
        <v>39</v>
      </c>
      <c r="J5" s="2" t="s">
        <v>1</v>
      </c>
      <c r="K5" s="2" t="s">
        <v>1</v>
      </c>
      <c r="L5" s="2" t="s">
        <v>1</v>
      </c>
      <c r="M5" s="1">
        <v>499</v>
      </c>
      <c r="N5" s="2" t="s">
        <v>73</v>
      </c>
      <c r="O5" s="2" t="s">
        <v>1</v>
      </c>
      <c r="P5" s="2" t="s">
        <v>72</v>
      </c>
      <c r="Q5" s="2" t="s">
        <v>20</v>
      </c>
      <c r="R5" s="2" t="s">
        <v>1</v>
      </c>
      <c r="S5" s="2" t="s">
        <v>1</v>
      </c>
      <c r="T5" s="2" t="s">
        <v>74</v>
      </c>
      <c r="U5" s="2" t="s">
        <v>2</v>
      </c>
      <c r="V5" s="2" t="s">
        <v>3</v>
      </c>
      <c r="W5" s="2" t="s">
        <v>75</v>
      </c>
      <c r="X5" s="4">
        <v>27000</v>
      </c>
      <c r="Y5" s="4">
        <v>0</v>
      </c>
      <c r="Z5" s="4">
        <v>6500</v>
      </c>
      <c r="AA5" s="4">
        <v>33500</v>
      </c>
      <c r="AB5" s="4">
        <v>2280</v>
      </c>
      <c r="AC5" s="4">
        <v>9450</v>
      </c>
      <c r="AD5" s="1">
        <v>1930</v>
      </c>
      <c r="AE5" s="1">
        <v>1</v>
      </c>
      <c r="AF5" s="1">
        <v>1</v>
      </c>
      <c r="AG5" s="1">
        <v>9186</v>
      </c>
      <c r="AH5" s="1">
        <v>1</v>
      </c>
      <c r="AI5" s="1">
        <v>1</v>
      </c>
      <c r="AJ5" s="1">
        <v>406</v>
      </c>
      <c r="AK5" s="2" t="s">
        <v>14</v>
      </c>
      <c r="AL5" s="1">
        <v>499</v>
      </c>
      <c r="AM5" s="1">
        <v>0</v>
      </c>
      <c r="AN5" s="1">
        <v>0</v>
      </c>
      <c r="AO5" s="1">
        <v>60</v>
      </c>
      <c r="AP5" s="2" t="s">
        <v>35</v>
      </c>
      <c r="AQ5" s="2" t="s">
        <v>5</v>
      </c>
    </row>
    <row r="6" spans="1:43" x14ac:dyDescent="0.2">
      <c r="A6" s="2" t="s">
        <v>84</v>
      </c>
      <c r="B6" s="2" t="s">
        <v>79</v>
      </c>
      <c r="C6" s="2" t="s">
        <v>79</v>
      </c>
      <c r="D6" s="2">
        <v>2.4032610903338885</v>
      </c>
      <c r="E6" s="2" t="s">
        <v>85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30</v>
      </c>
      <c r="J6" s="2" t="s">
        <v>1</v>
      </c>
      <c r="K6" s="2" t="s">
        <v>1</v>
      </c>
      <c r="L6" s="2" t="s">
        <v>1</v>
      </c>
      <c r="M6" s="1">
        <v>630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3</v>
      </c>
      <c r="W6" s="2" t="s">
        <v>1</v>
      </c>
      <c r="X6" s="4">
        <v>23800</v>
      </c>
      <c r="Y6" s="4">
        <v>0</v>
      </c>
      <c r="Z6" s="4">
        <v>0</v>
      </c>
      <c r="AA6" s="4">
        <v>23800</v>
      </c>
      <c r="AB6" s="4">
        <v>0</v>
      </c>
      <c r="AC6" s="4">
        <v>8330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35</v>
      </c>
      <c r="AQ6" s="2" t="s">
        <v>12</v>
      </c>
    </row>
    <row r="7" spans="1:43" x14ac:dyDescent="0.2">
      <c r="A7" s="2" t="s">
        <v>76</v>
      </c>
      <c r="B7" s="2" t="s">
        <v>79</v>
      </c>
      <c r="C7" s="2" t="s">
        <v>79</v>
      </c>
      <c r="D7" s="2">
        <v>3.050756501274956</v>
      </c>
      <c r="E7" s="2" t="s">
        <v>77</v>
      </c>
      <c r="F7" s="3" t="str">
        <f>HYPERLINK(E7, "Link to Auditor's Site")</f>
        <v>Link to Auditor's Site</v>
      </c>
      <c r="G7" s="2" t="s">
        <v>1</v>
      </c>
      <c r="H7" s="2" t="s">
        <v>78</v>
      </c>
      <c r="I7" s="2" t="s">
        <v>30</v>
      </c>
      <c r="J7" s="2" t="s">
        <v>1</v>
      </c>
      <c r="K7" s="2" t="s">
        <v>1</v>
      </c>
      <c r="L7" s="2" t="s">
        <v>1</v>
      </c>
      <c r="M7" s="1">
        <v>630</v>
      </c>
      <c r="N7" s="2" t="s">
        <v>53</v>
      </c>
      <c r="O7" s="2" t="s">
        <v>1</v>
      </c>
      <c r="P7" s="2" t="s">
        <v>80</v>
      </c>
      <c r="Q7" s="2" t="s">
        <v>1</v>
      </c>
      <c r="R7" s="2" t="s">
        <v>1</v>
      </c>
      <c r="S7" s="2" t="s">
        <v>1</v>
      </c>
      <c r="T7" s="2" t="s">
        <v>17</v>
      </c>
      <c r="U7" s="2" t="s">
        <v>2</v>
      </c>
      <c r="V7" s="2" t="s">
        <v>3</v>
      </c>
      <c r="W7" s="2" t="s">
        <v>18</v>
      </c>
      <c r="X7" s="4">
        <v>34000</v>
      </c>
      <c r="Y7" s="4">
        <v>0</v>
      </c>
      <c r="Z7" s="4">
        <v>399600</v>
      </c>
      <c r="AA7" s="4">
        <v>433600</v>
      </c>
      <c r="AB7" s="4">
        <v>139860</v>
      </c>
      <c r="AC7" s="4">
        <v>11900</v>
      </c>
      <c r="AD7" s="1">
        <v>1972</v>
      </c>
      <c r="AE7" s="1">
        <v>1</v>
      </c>
      <c r="AF7" s="2"/>
      <c r="AG7" s="1">
        <v>6062</v>
      </c>
      <c r="AH7" s="1">
        <v>1</v>
      </c>
      <c r="AI7" s="1">
        <v>1</v>
      </c>
      <c r="AJ7" s="1">
        <v>322</v>
      </c>
      <c r="AK7" s="2" t="s">
        <v>25</v>
      </c>
      <c r="AL7" s="1">
        <v>630</v>
      </c>
      <c r="AM7" s="1">
        <v>2001</v>
      </c>
      <c r="AN7" s="1">
        <v>0</v>
      </c>
      <c r="AO7" s="1">
        <v>31</v>
      </c>
      <c r="AP7" s="2" t="s">
        <v>35</v>
      </c>
      <c r="AQ7" s="2" t="s">
        <v>12</v>
      </c>
    </row>
    <row r="8" spans="1:43" x14ac:dyDescent="0.2">
      <c r="A8" s="2" t="s">
        <v>81</v>
      </c>
      <c r="B8" s="2" t="s">
        <v>79</v>
      </c>
      <c r="C8" s="2" t="s">
        <v>79</v>
      </c>
      <c r="D8" s="2">
        <v>3.2350219205437858</v>
      </c>
      <c r="E8" s="2" t="s">
        <v>82</v>
      </c>
      <c r="F8" s="3" t="str">
        <f>HYPERLINK(E8, "Link to Auditor's Site")</f>
        <v>Link to Auditor's Site</v>
      </c>
      <c r="G8" s="2" t="s">
        <v>1</v>
      </c>
      <c r="H8" s="2" t="s">
        <v>83</v>
      </c>
      <c r="I8" s="2" t="s">
        <v>39</v>
      </c>
      <c r="J8" s="2" t="s">
        <v>1</v>
      </c>
      <c r="K8" s="2" t="s">
        <v>1</v>
      </c>
      <c r="L8" s="2" t="s">
        <v>1</v>
      </c>
      <c r="M8" s="1">
        <v>630</v>
      </c>
      <c r="N8" s="2" t="s">
        <v>53</v>
      </c>
      <c r="O8" s="2" t="s">
        <v>1</v>
      </c>
      <c r="P8" s="2" t="s">
        <v>30</v>
      </c>
      <c r="Q8" s="2" t="s">
        <v>11</v>
      </c>
      <c r="R8" s="2" t="s">
        <v>1</v>
      </c>
      <c r="S8" s="2" t="s">
        <v>1</v>
      </c>
      <c r="T8" s="2" t="s">
        <v>17</v>
      </c>
      <c r="U8" s="2" t="s">
        <v>2</v>
      </c>
      <c r="V8" s="2" t="s">
        <v>3</v>
      </c>
      <c r="W8" s="2" t="s">
        <v>18</v>
      </c>
      <c r="X8" s="4">
        <v>33400</v>
      </c>
      <c r="Y8" s="4">
        <v>0</v>
      </c>
      <c r="Z8" s="4">
        <v>42000</v>
      </c>
      <c r="AA8" s="4">
        <v>75400</v>
      </c>
      <c r="AB8" s="4">
        <v>14700</v>
      </c>
      <c r="AC8" s="4">
        <v>11690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35</v>
      </c>
      <c r="AQ8" s="2" t="s">
        <v>12</v>
      </c>
    </row>
    <row r="9" spans="1:43" x14ac:dyDescent="0.2">
      <c r="A9" s="2" t="s">
        <v>36</v>
      </c>
      <c r="B9" s="2" t="s">
        <v>40</v>
      </c>
      <c r="C9" s="2" t="s">
        <v>41</v>
      </c>
      <c r="D9" s="2">
        <v>5.7399319712921022</v>
      </c>
      <c r="E9" s="2" t="s">
        <v>37</v>
      </c>
      <c r="F9" s="3" t="str">
        <f>HYPERLINK(E9, "Link to Auditor's Site")</f>
        <v>Link to Auditor's Site</v>
      </c>
      <c r="G9" s="2" t="s">
        <v>1</v>
      </c>
      <c r="H9" s="2" t="s">
        <v>38</v>
      </c>
      <c r="I9" s="2" t="s">
        <v>39</v>
      </c>
      <c r="J9" s="2" t="s">
        <v>1</v>
      </c>
      <c r="K9" s="2" t="s">
        <v>1</v>
      </c>
      <c r="L9" s="2" t="s">
        <v>1</v>
      </c>
      <c r="M9" s="1">
        <v>685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3</v>
      </c>
      <c r="W9" s="2" t="s">
        <v>1</v>
      </c>
      <c r="X9" s="4">
        <v>38200</v>
      </c>
      <c r="Y9" s="4">
        <v>0</v>
      </c>
      <c r="Z9" s="4">
        <v>397500</v>
      </c>
      <c r="AA9" s="4">
        <v>435700</v>
      </c>
      <c r="AB9" s="4">
        <v>139130</v>
      </c>
      <c r="AC9" s="4">
        <v>13370</v>
      </c>
      <c r="AD9" s="1">
        <v>1983</v>
      </c>
      <c r="AE9" s="1">
        <v>1</v>
      </c>
      <c r="AF9" s="1">
        <v>1</v>
      </c>
      <c r="AG9" s="1">
        <v>9672</v>
      </c>
      <c r="AH9" s="1">
        <v>1</v>
      </c>
      <c r="AI9" s="1">
        <v>1</v>
      </c>
      <c r="AJ9" s="1">
        <v>309</v>
      </c>
      <c r="AK9" s="2" t="s">
        <v>6</v>
      </c>
      <c r="AL9" s="1">
        <v>685</v>
      </c>
      <c r="AM9" s="1">
        <v>0</v>
      </c>
      <c r="AN9" s="1">
        <v>0</v>
      </c>
      <c r="AO9" s="1">
        <v>35</v>
      </c>
      <c r="AP9" s="2" t="s">
        <v>35</v>
      </c>
      <c r="AQ9" s="2" t="s">
        <v>7</v>
      </c>
    </row>
    <row r="10" spans="1:43" x14ac:dyDescent="0.2">
      <c r="A10" s="2" t="s">
        <v>49</v>
      </c>
      <c r="B10" s="2" t="s">
        <v>51</v>
      </c>
      <c r="C10" s="2" t="s">
        <v>52</v>
      </c>
      <c r="D10" s="2">
        <v>39.867182425753008</v>
      </c>
      <c r="E10" s="2" t="s">
        <v>50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39</v>
      </c>
      <c r="J10" s="2" t="s">
        <v>1</v>
      </c>
      <c r="K10" s="2" t="s">
        <v>1</v>
      </c>
      <c r="L10" s="2" t="s">
        <v>1</v>
      </c>
      <c r="M10" s="1">
        <v>630</v>
      </c>
      <c r="N10" s="2" t="s">
        <v>53</v>
      </c>
      <c r="O10" s="2" t="s">
        <v>1</v>
      </c>
      <c r="P10" s="2" t="s">
        <v>30</v>
      </c>
      <c r="Q10" s="2" t="s">
        <v>11</v>
      </c>
      <c r="R10" s="2" t="s">
        <v>1</v>
      </c>
      <c r="S10" s="2" t="s">
        <v>1</v>
      </c>
      <c r="T10" s="2" t="s">
        <v>17</v>
      </c>
      <c r="U10" s="2" t="s">
        <v>2</v>
      </c>
      <c r="V10" s="2" t="s">
        <v>3</v>
      </c>
      <c r="W10" s="2" t="s">
        <v>18</v>
      </c>
      <c r="X10" s="4">
        <v>83000</v>
      </c>
      <c r="Y10" s="4">
        <v>0</v>
      </c>
      <c r="Z10" s="4">
        <v>139900</v>
      </c>
      <c r="AA10" s="4">
        <v>222900</v>
      </c>
      <c r="AB10" s="4">
        <v>48970</v>
      </c>
      <c r="AC10" s="4">
        <v>29050</v>
      </c>
      <c r="AD10" s="1">
        <v>2001</v>
      </c>
      <c r="AE10" s="1">
        <v>1</v>
      </c>
      <c r="AF10" s="2"/>
      <c r="AG10" s="1">
        <v>4200</v>
      </c>
      <c r="AH10" s="1">
        <v>1</v>
      </c>
      <c r="AI10" s="1">
        <v>1</v>
      </c>
      <c r="AJ10" s="1">
        <v>406</v>
      </c>
      <c r="AK10" s="2" t="s">
        <v>14</v>
      </c>
      <c r="AL10" s="1">
        <v>630</v>
      </c>
      <c r="AM10" s="1">
        <v>0</v>
      </c>
      <c r="AN10" s="1">
        <v>0</v>
      </c>
      <c r="AO10" s="1">
        <v>17</v>
      </c>
      <c r="AP10" s="2" t="s">
        <v>35</v>
      </c>
      <c r="AQ10" s="2" t="s">
        <v>10</v>
      </c>
    </row>
    <row r="11" spans="1:43" x14ac:dyDescent="0.2">
      <c r="A11" s="2" t="s">
        <v>63</v>
      </c>
      <c r="B11" s="2" t="s">
        <v>67</v>
      </c>
      <c r="C11" s="2" t="s">
        <v>67</v>
      </c>
      <c r="D11" s="2">
        <v>40.914494641923476</v>
      </c>
      <c r="E11" s="2" t="s">
        <v>64</v>
      </c>
      <c r="F11" s="3" t="str">
        <f>HYPERLINK(E11, "Link to Auditor's Site")</f>
        <v>Link to Auditor's Site</v>
      </c>
      <c r="G11" s="2" t="s">
        <v>1</v>
      </c>
      <c r="H11" s="2" t="s">
        <v>65</v>
      </c>
      <c r="I11" s="2" t="s">
        <v>66</v>
      </c>
      <c r="J11" s="2" t="s">
        <v>1</v>
      </c>
      <c r="K11" s="2" t="s">
        <v>1</v>
      </c>
      <c r="L11" s="2" t="s">
        <v>1</v>
      </c>
      <c r="M11" s="1">
        <v>416</v>
      </c>
      <c r="N11" s="2" t="s">
        <v>65</v>
      </c>
      <c r="O11" s="2" t="s">
        <v>1</v>
      </c>
      <c r="P11" s="2" t="s">
        <v>66</v>
      </c>
      <c r="Q11" s="2" t="s">
        <v>11</v>
      </c>
      <c r="R11" s="2" t="s">
        <v>1</v>
      </c>
      <c r="S11" s="2" t="s">
        <v>1</v>
      </c>
      <c r="T11" s="2" t="s">
        <v>17</v>
      </c>
      <c r="U11" s="2" t="s">
        <v>2</v>
      </c>
      <c r="V11" s="2" t="s">
        <v>3</v>
      </c>
      <c r="W11" s="2" t="s">
        <v>18</v>
      </c>
      <c r="X11" s="4">
        <v>133500</v>
      </c>
      <c r="Y11" s="4">
        <v>0</v>
      </c>
      <c r="Z11" s="4">
        <v>654900</v>
      </c>
      <c r="AA11" s="4">
        <v>788400</v>
      </c>
      <c r="AB11" s="4">
        <v>229220</v>
      </c>
      <c r="AC11" s="4">
        <v>46730</v>
      </c>
      <c r="AD11" s="1">
        <v>1972</v>
      </c>
      <c r="AE11" s="1">
        <v>1</v>
      </c>
      <c r="AF11" s="2"/>
      <c r="AG11" s="1">
        <v>480</v>
      </c>
      <c r="AH11" s="1">
        <v>1</v>
      </c>
      <c r="AI11" s="1">
        <v>1</v>
      </c>
      <c r="AJ11" s="1">
        <v>353</v>
      </c>
      <c r="AK11" s="2" t="s">
        <v>4</v>
      </c>
      <c r="AL11" s="2"/>
      <c r="AM11" s="1">
        <v>0</v>
      </c>
      <c r="AN11" s="1">
        <v>0</v>
      </c>
      <c r="AO11" s="1">
        <v>46</v>
      </c>
      <c r="AP11" s="2" t="s">
        <v>35</v>
      </c>
      <c r="AQ11" s="2" t="s">
        <v>5</v>
      </c>
    </row>
    <row r="12" spans="1:43" x14ac:dyDescent="0.2">
      <c r="A12" s="2" t="s">
        <v>54</v>
      </c>
      <c r="B12" s="2" t="s">
        <v>23</v>
      </c>
      <c r="C12" s="2" t="s">
        <v>24</v>
      </c>
      <c r="D12" s="2">
        <v>9.6755473214099386</v>
      </c>
      <c r="E12" s="2" t="s">
        <v>55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30</v>
      </c>
      <c r="J12" s="2" t="s">
        <v>1</v>
      </c>
      <c r="K12" s="2" t="s">
        <v>11</v>
      </c>
      <c r="L12" s="2" t="s">
        <v>1</v>
      </c>
      <c r="M12" s="1">
        <v>690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3</v>
      </c>
      <c r="W12" s="2" t="s">
        <v>1</v>
      </c>
      <c r="X12" s="4">
        <v>31900</v>
      </c>
      <c r="Y12" s="4">
        <v>0</v>
      </c>
      <c r="Z12" s="4">
        <v>12900</v>
      </c>
      <c r="AA12" s="4">
        <v>44800</v>
      </c>
      <c r="AB12" s="4">
        <v>4520</v>
      </c>
      <c r="AC12" s="4">
        <v>11170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35</v>
      </c>
      <c r="AQ12" s="2" t="s">
        <v>8</v>
      </c>
    </row>
    <row r="13" spans="1:43" x14ac:dyDescent="0.2">
      <c r="A13" s="2" t="s">
        <v>144</v>
      </c>
      <c r="B13" s="2" t="s">
        <v>142</v>
      </c>
      <c r="C13" s="2" t="s">
        <v>143</v>
      </c>
      <c r="D13" s="2">
        <v>5.633549473752425E-2</v>
      </c>
      <c r="E13" s="2" t="s">
        <v>145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93</v>
      </c>
      <c r="J13" s="2" t="s">
        <v>1</v>
      </c>
      <c r="K13" s="2" t="s">
        <v>1</v>
      </c>
      <c r="L13" s="2" t="s">
        <v>1</v>
      </c>
      <c r="M13" s="1">
        <v>499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3</v>
      </c>
      <c r="W13" s="2" t="s">
        <v>1</v>
      </c>
      <c r="X13" s="4">
        <v>2600</v>
      </c>
      <c r="Y13" s="4">
        <v>0</v>
      </c>
      <c r="Z13" s="4">
        <v>6000</v>
      </c>
      <c r="AA13" s="4">
        <v>8600</v>
      </c>
      <c r="AB13" s="4">
        <v>2100</v>
      </c>
      <c r="AC13" s="4">
        <v>910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35</v>
      </c>
      <c r="AQ13" s="2" t="s">
        <v>5</v>
      </c>
    </row>
    <row r="14" spans="1:43" x14ac:dyDescent="0.2">
      <c r="A14" s="2" t="s">
        <v>140</v>
      </c>
      <c r="B14" s="2" t="s">
        <v>142</v>
      </c>
      <c r="C14" s="2" t="s">
        <v>143</v>
      </c>
      <c r="D14" s="2">
        <v>4.5411879245962898E-2</v>
      </c>
      <c r="E14" s="2" t="s">
        <v>141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93</v>
      </c>
      <c r="J14" s="2" t="s">
        <v>1</v>
      </c>
      <c r="K14" s="2" t="s">
        <v>1</v>
      </c>
      <c r="L14" s="2" t="s">
        <v>1</v>
      </c>
      <c r="M14" s="1">
        <v>499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3</v>
      </c>
      <c r="W14" s="2" t="s">
        <v>1</v>
      </c>
      <c r="X14" s="4">
        <v>2600</v>
      </c>
      <c r="Y14" s="4">
        <v>0</v>
      </c>
      <c r="Z14" s="4">
        <v>13400</v>
      </c>
      <c r="AA14" s="4">
        <v>16000</v>
      </c>
      <c r="AB14" s="4">
        <v>4690</v>
      </c>
      <c r="AC14" s="4">
        <v>910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35</v>
      </c>
      <c r="AQ14" s="2" t="s">
        <v>5</v>
      </c>
    </row>
    <row r="15" spans="1:43" x14ac:dyDescent="0.2">
      <c r="A15" s="2" t="s">
        <v>90</v>
      </c>
      <c r="B15" s="2" t="s">
        <v>79</v>
      </c>
      <c r="C15" s="2" t="s">
        <v>94</v>
      </c>
      <c r="D15" s="2">
        <v>0.14929793806349043</v>
      </c>
      <c r="E15" s="2" t="s">
        <v>91</v>
      </c>
      <c r="F15" s="3" t="str">
        <f>HYPERLINK(E15, "Link to Auditor's Site")</f>
        <v>Link to Auditor's Site</v>
      </c>
      <c r="G15" s="2" t="s">
        <v>1</v>
      </c>
      <c r="H15" s="2" t="s">
        <v>92</v>
      </c>
      <c r="I15" s="2" t="s">
        <v>93</v>
      </c>
      <c r="J15" s="2" t="s">
        <v>1</v>
      </c>
      <c r="K15" s="2" t="s">
        <v>1</v>
      </c>
      <c r="L15" s="2" t="s">
        <v>1</v>
      </c>
      <c r="M15" s="1">
        <v>630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3</v>
      </c>
      <c r="W15" s="2" t="s">
        <v>1</v>
      </c>
      <c r="X15" s="4">
        <v>5500</v>
      </c>
      <c r="Y15" s="4">
        <v>0</v>
      </c>
      <c r="Z15" s="4">
        <v>0</v>
      </c>
      <c r="AA15" s="4">
        <v>5500</v>
      </c>
      <c r="AB15" s="4">
        <v>0</v>
      </c>
      <c r="AC15" s="4">
        <v>1930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35</v>
      </c>
      <c r="AQ15" s="2" t="s">
        <v>12</v>
      </c>
    </row>
    <row r="16" spans="1:43" x14ac:dyDescent="0.2">
      <c r="A16" s="2" t="s">
        <v>95</v>
      </c>
      <c r="B16" s="2" t="s">
        <v>79</v>
      </c>
      <c r="C16" s="2" t="s">
        <v>94</v>
      </c>
      <c r="D16" s="2">
        <v>5.7383602829991005E-2</v>
      </c>
      <c r="E16" s="2" t="s">
        <v>96</v>
      </c>
      <c r="F16" s="3" t="str">
        <f>HYPERLINK(E16, "Link to Auditor's Site")</f>
        <v>Link to Auditor's Site</v>
      </c>
      <c r="G16" s="2" t="s">
        <v>1</v>
      </c>
      <c r="H16" s="2" t="s">
        <v>1</v>
      </c>
      <c r="I16" s="2" t="s">
        <v>93</v>
      </c>
      <c r="J16" s="2" t="s">
        <v>1</v>
      </c>
      <c r="K16" s="2" t="s">
        <v>1</v>
      </c>
      <c r="L16" s="2" t="s">
        <v>1</v>
      </c>
      <c r="M16" s="1">
        <v>630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3</v>
      </c>
      <c r="W16" s="2" t="s">
        <v>1</v>
      </c>
      <c r="X16" s="4">
        <v>1800</v>
      </c>
      <c r="Y16" s="4">
        <v>0</v>
      </c>
      <c r="Z16" s="4">
        <v>0</v>
      </c>
      <c r="AA16" s="4">
        <v>1800</v>
      </c>
      <c r="AB16" s="4">
        <v>0</v>
      </c>
      <c r="AC16" s="4">
        <v>630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35</v>
      </c>
      <c r="AQ16" s="2" t="s">
        <v>12</v>
      </c>
    </row>
    <row r="17" spans="1:43" x14ac:dyDescent="0.2">
      <c r="A17" s="2" t="s">
        <v>86</v>
      </c>
      <c r="B17" s="2" t="s">
        <v>89</v>
      </c>
      <c r="C17" s="2" t="s">
        <v>89</v>
      </c>
      <c r="D17" s="2">
        <v>2.0196121176086606</v>
      </c>
      <c r="E17" s="2" t="s">
        <v>87</v>
      </c>
      <c r="F17" s="3" t="str">
        <f>HYPERLINK(E17, "Link to Auditor's Site")</f>
        <v>Link to Auditor's Site</v>
      </c>
      <c r="G17" s="2" t="s">
        <v>1</v>
      </c>
      <c r="H17" s="2" t="s">
        <v>88</v>
      </c>
      <c r="I17" s="2" t="s">
        <v>30</v>
      </c>
      <c r="J17" s="2" t="s">
        <v>1</v>
      </c>
      <c r="K17" s="2" t="s">
        <v>1</v>
      </c>
      <c r="L17" s="2" t="s">
        <v>1</v>
      </c>
      <c r="M17" s="1">
        <v>430</v>
      </c>
      <c r="N17" s="2" t="s">
        <v>88</v>
      </c>
      <c r="O17" s="2" t="s">
        <v>1</v>
      </c>
      <c r="P17" s="2" t="s">
        <v>30</v>
      </c>
      <c r="Q17" s="2" t="s">
        <v>11</v>
      </c>
      <c r="R17" s="2" t="s">
        <v>1</v>
      </c>
      <c r="S17" s="2" t="s">
        <v>1</v>
      </c>
      <c r="T17" s="2" t="s">
        <v>17</v>
      </c>
      <c r="U17" s="2" t="s">
        <v>2</v>
      </c>
      <c r="V17" s="2" t="s">
        <v>3</v>
      </c>
      <c r="W17" s="2" t="s">
        <v>18</v>
      </c>
      <c r="X17" s="4">
        <v>8700</v>
      </c>
      <c r="Y17" s="4">
        <v>0</v>
      </c>
      <c r="Z17" s="4">
        <v>101400</v>
      </c>
      <c r="AA17" s="4">
        <v>110100</v>
      </c>
      <c r="AB17" s="4">
        <v>35490</v>
      </c>
      <c r="AC17" s="4">
        <v>3050</v>
      </c>
      <c r="AD17" s="1">
        <v>1900</v>
      </c>
      <c r="AE17" s="1">
        <v>1</v>
      </c>
      <c r="AF17" s="1">
        <v>1</v>
      </c>
      <c r="AG17" s="1">
        <v>705</v>
      </c>
      <c r="AH17" s="1">
        <v>1</v>
      </c>
      <c r="AI17" s="1">
        <v>2</v>
      </c>
      <c r="AJ17" s="1">
        <v>352</v>
      </c>
      <c r="AK17" s="2" t="s">
        <v>13</v>
      </c>
      <c r="AL17" s="1">
        <v>430</v>
      </c>
      <c r="AM17" s="1">
        <v>1994</v>
      </c>
      <c r="AN17" s="1">
        <v>0</v>
      </c>
      <c r="AO17" s="1">
        <v>60</v>
      </c>
      <c r="AP17" s="2" t="s">
        <v>35</v>
      </c>
      <c r="AQ17" s="2" t="s">
        <v>5</v>
      </c>
    </row>
    <row r="18" spans="1:43" x14ac:dyDescent="0.2">
      <c r="A18" s="2" t="s">
        <v>149</v>
      </c>
      <c r="B18" s="2" t="s">
        <v>28</v>
      </c>
      <c r="C18" s="2" t="s">
        <v>148</v>
      </c>
      <c r="D18" s="2">
        <v>0.99811126118690874</v>
      </c>
      <c r="E18" s="2" t="s">
        <v>150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93</v>
      </c>
      <c r="J18" s="2" t="s">
        <v>1</v>
      </c>
      <c r="K18" s="2" t="s">
        <v>1</v>
      </c>
      <c r="L18" s="2" t="s">
        <v>1</v>
      </c>
      <c r="M18" s="1">
        <v>600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3</v>
      </c>
      <c r="W18" s="2" t="s">
        <v>1</v>
      </c>
      <c r="X18" s="4">
        <v>3300</v>
      </c>
      <c r="Y18" s="4">
        <v>0</v>
      </c>
      <c r="Z18" s="4">
        <v>0</v>
      </c>
      <c r="AA18" s="4">
        <v>3300</v>
      </c>
      <c r="AB18" s="4">
        <v>0</v>
      </c>
      <c r="AC18" s="4">
        <v>1160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35</v>
      </c>
      <c r="AQ18" s="2" t="s">
        <v>12</v>
      </c>
    </row>
    <row r="19" spans="1:43" x14ac:dyDescent="0.2">
      <c r="A19" s="2" t="s">
        <v>110</v>
      </c>
      <c r="B19" s="2" t="s">
        <v>112</v>
      </c>
      <c r="C19" s="2" t="s">
        <v>112</v>
      </c>
      <c r="D19" s="2">
        <v>2.1696066034480093</v>
      </c>
      <c r="E19" s="2" t="s">
        <v>111</v>
      </c>
      <c r="F19" s="3" t="str">
        <f>HYPERLINK(E19, "Link to Auditor's Site")</f>
        <v>Link to Auditor's Site</v>
      </c>
      <c r="G19" s="2" t="s">
        <v>1</v>
      </c>
      <c r="H19" s="2" t="s">
        <v>1</v>
      </c>
      <c r="I19" s="2" t="s">
        <v>109</v>
      </c>
      <c r="J19" s="2" t="s">
        <v>1</v>
      </c>
      <c r="K19" s="2" t="s">
        <v>1</v>
      </c>
      <c r="L19" s="2" t="s">
        <v>1</v>
      </c>
      <c r="M19" s="1">
        <v>690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3</v>
      </c>
      <c r="W19" s="2" t="s">
        <v>1</v>
      </c>
      <c r="X19" s="4">
        <v>9100</v>
      </c>
      <c r="Y19" s="4">
        <v>0</v>
      </c>
      <c r="Z19" s="4">
        <v>0</v>
      </c>
      <c r="AA19" s="4">
        <v>9100</v>
      </c>
      <c r="AB19" s="4">
        <v>0</v>
      </c>
      <c r="AC19" s="4">
        <v>3190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35</v>
      </c>
      <c r="AQ19" s="2" t="s">
        <v>8</v>
      </c>
    </row>
    <row r="20" spans="1:43" x14ac:dyDescent="0.2">
      <c r="A20" s="2" t="s">
        <v>107</v>
      </c>
      <c r="B20" s="2" t="s">
        <v>79</v>
      </c>
      <c r="C20" s="2" t="s">
        <v>94</v>
      </c>
      <c r="D20" s="2">
        <v>3.1909874035457899</v>
      </c>
      <c r="E20" s="2" t="s">
        <v>108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109</v>
      </c>
      <c r="J20" s="2" t="s">
        <v>1</v>
      </c>
      <c r="K20" s="2" t="s">
        <v>1</v>
      </c>
      <c r="L20" s="2" t="s">
        <v>1</v>
      </c>
      <c r="M20" s="1">
        <v>690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3</v>
      </c>
      <c r="W20" s="2" t="s">
        <v>1</v>
      </c>
      <c r="X20" s="4">
        <v>13000</v>
      </c>
      <c r="Y20" s="4">
        <v>0</v>
      </c>
      <c r="Z20" s="4">
        <v>0</v>
      </c>
      <c r="AA20" s="4">
        <v>13000</v>
      </c>
      <c r="AB20" s="4">
        <v>0</v>
      </c>
      <c r="AC20" s="4">
        <v>4550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35</v>
      </c>
      <c r="AQ20" s="2" t="s">
        <v>8</v>
      </c>
    </row>
    <row r="21" spans="1:43" x14ac:dyDescent="0.2">
      <c r="A21" s="2" t="s">
        <v>161</v>
      </c>
      <c r="B21" s="2" t="s">
        <v>9</v>
      </c>
      <c r="C21" s="2" t="s">
        <v>9</v>
      </c>
      <c r="D21" s="2">
        <v>9.8932095165094616</v>
      </c>
      <c r="E21" s="2" t="s">
        <v>162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100</v>
      </c>
      <c r="J21" s="2" t="s">
        <v>1</v>
      </c>
      <c r="K21" s="2" t="s">
        <v>1</v>
      </c>
      <c r="L21" s="2" t="s">
        <v>1</v>
      </c>
      <c r="M21" s="1">
        <v>610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3</v>
      </c>
      <c r="W21" s="2" t="s">
        <v>1</v>
      </c>
      <c r="X21" s="4">
        <v>31400</v>
      </c>
      <c r="Y21" s="4">
        <v>0</v>
      </c>
      <c r="Z21" s="4">
        <v>0</v>
      </c>
      <c r="AA21" s="4">
        <v>31400</v>
      </c>
      <c r="AB21" s="4">
        <v>0</v>
      </c>
      <c r="AC21" s="4">
        <v>10990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35</v>
      </c>
      <c r="AQ21" s="2" t="s">
        <v>10</v>
      </c>
    </row>
    <row r="22" spans="1:43" x14ac:dyDescent="0.2">
      <c r="A22" s="2" t="s">
        <v>153</v>
      </c>
      <c r="B22" s="2" t="s">
        <v>9</v>
      </c>
      <c r="C22" s="2" t="s">
        <v>9</v>
      </c>
      <c r="D22" s="2">
        <v>20.306850868519955</v>
      </c>
      <c r="E22" s="2" t="s">
        <v>154</v>
      </c>
      <c r="F22" s="3" t="str">
        <f>HYPERLINK(E22, "Link to Auditor's Site")</f>
        <v>Link to Auditor's Site</v>
      </c>
      <c r="G22" s="2" t="s">
        <v>1</v>
      </c>
      <c r="H22" s="2" t="s">
        <v>1</v>
      </c>
      <c r="I22" s="2" t="s">
        <v>100</v>
      </c>
      <c r="J22" s="2" t="s">
        <v>1</v>
      </c>
      <c r="K22" s="2" t="s">
        <v>1</v>
      </c>
      <c r="L22" s="2" t="s">
        <v>1</v>
      </c>
      <c r="M22" s="1">
        <v>610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 t="s">
        <v>1</v>
      </c>
      <c r="V22" s="2" t="s">
        <v>3</v>
      </c>
      <c r="W22" s="2" t="s">
        <v>1</v>
      </c>
      <c r="X22" s="4">
        <v>53200</v>
      </c>
      <c r="Y22" s="4">
        <v>0</v>
      </c>
      <c r="Z22" s="4">
        <v>0</v>
      </c>
      <c r="AA22" s="4">
        <v>53200</v>
      </c>
      <c r="AB22" s="4">
        <v>0</v>
      </c>
      <c r="AC22" s="4">
        <v>18620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35</v>
      </c>
      <c r="AQ22" s="2" t="s">
        <v>10</v>
      </c>
    </row>
    <row r="23" spans="1:43" x14ac:dyDescent="0.2">
      <c r="A23" s="2" t="s">
        <v>155</v>
      </c>
      <c r="B23" s="2" t="s">
        <v>9</v>
      </c>
      <c r="C23" s="2" t="s">
        <v>9</v>
      </c>
      <c r="D23" s="2">
        <v>24.854718222530753</v>
      </c>
      <c r="E23" s="2" t="s">
        <v>156</v>
      </c>
      <c r="F23" s="3" t="str">
        <f>HYPERLINK(E23, "Link to Auditor's Site")</f>
        <v>Link to Auditor's Site</v>
      </c>
      <c r="G23" s="2" t="s">
        <v>1</v>
      </c>
      <c r="H23" s="2" t="s">
        <v>1</v>
      </c>
      <c r="I23" s="2" t="s">
        <v>100</v>
      </c>
      <c r="J23" s="2" t="s">
        <v>1</v>
      </c>
      <c r="K23" s="2" t="s">
        <v>1</v>
      </c>
      <c r="L23" s="2" t="s">
        <v>1</v>
      </c>
      <c r="M23" s="1">
        <v>610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3</v>
      </c>
      <c r="W23" s="2" t="s">
        <v>1</v>
      </c>
      <c r="X23" s="4">
        <v>69900</v>
      </c>
      <c r="Y23" s="4">
        <v>0</v>
      </c>
      <c r="Z23" s="4">
        <v>0</v>
      </c>
      <c r="AA23" s="4">
        <v>69900</v>
      </c>
      <c r="AB23" s="4">
        <v>0</v>
      </c>
      <c r="AC23" s="4">
        <v>24470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35</v>
      </c>
      <c r="AQ23" s="2" t="s">
        <v>10</v>
      </c>
    </row>
    <row r="24" spans="1:43" x14ac:dyDescent="0.2">
      <c r="A24" s="2" t="s">
        <v>146</v>
      </c>
      <c r="B24" s="2" t="s">
        <v>28</v>
      </c>
      <c r="C24" s="2" t="s">
        <v>29</v>
      </c>
      <c r="D24" s="2">
        <v>1397.1692003072765</v>
      </c>
      <c r="E24" s="2" t="s">
        <v>147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100</v>
      </c>
      <c r="J24" s="2" t="s">
        <v>1</v>
      </c>
      <c r="K24" s="2" t="s">
        <v>1</v>
      </c>
      <c r="L24" s="2" t="s">
        <v>1</v>
      </c>
      <c r="M24" s="1">
        <v>600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3</v>
      </c>
      <c r="W24" s="2" t="s">
        <v>1</v>
      </c>
      <c r="X24" s="4">
        <v>2132500</v>
      </c>
      <c r="Y24" s="4">
        <v>0</v>
      </c>
      <c r="Z24" s="4">
        <v>478200</v>
      </c>
      <c r="AA24" s="4">
        <v>2610700</v>
      </c>
      <c r="AB24" s="4">
        <v>167370</v>
      </c>
      <c r="AC24" s="4">
        <v>746380</v>
      </c>
      <c r="AD24" s="1">
        <v>1970</v>
      </c>
      <c r="AE24" s="1">
        <v>1</v>
      </c>
      <c r="AF24" s="1">
        <v>1</v>
      </c>
      <c r="AG24" s="1">
        <v>1584</v>
      </c>
      <c r="AH24" s="1">
        <v>1</v>
      </c>
      <c r="AI24" s="1">
        <v>1</v>
      </c>
      <c r="AJ24" s="1">
        <v>353</v>
      </c>
      <c r="AK24" s="2" t="s">
        <v>4</v>
      </c>
      <c r="AL24" s="1">
        <v>600</v>
      </c>
      <c r="AM24" s="1">
        <v>0</v>
      </c>
      <c r="AN24" s="1">
        <v>0</v>
      </c>
      <c r="AO24" s="1">
        <v>40</v>
      </c>
      <c r="AP24" s="2" t="s">
        <v>35</v>
      </c>
      <c r="AQ24" s="2" t="s">
        <v>10</v>
      </c>
    </row>
    <row r="25" spans="1:43" x14ac:dyDescent="0.2">
      <c r="A25" s="2" t="s">
        <v>133</v>
      </c>
      <c r="B25" s="2" t="s">
        <v>135</v>
      </c>
      <c r="C25" s="2" t="s">
        <v>124</v>
      </c>
      <c r="D25" s="2">
        <v>12.053836488524581</v>
      </c>
      <c r="E25" s="2" t="s">
        <v>134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39</v>
      </c>
      <c r="J25" s="2" t="s">
        <v>1</v>
      </c>
      <c r="K25" s="2" t="s">
        <v>1</v>
      </c>
      <c r="L25" s="2" t="s">
        <v>1</v>
      </c>
      <c r="M25" s="1">
        <v>416</v>
      </c>
      <c r="N25" s="2" t="s">
        <v>1</v>
      </c>
      <c r="O25" s="2" t="s">
        <v>1</v>
      </c>
      <c r="P25" s="2" t="s">
        <v>125</v>
      </c>
      <c r="Q25" s="2" t="s">
        <v>1</v>
      </c>
      <c r="R25" s="2" t="s">
        <v>1</v>
      </c>
      <c r="S25" s="2" t="s">
        <v>1</v>
      </c>
      <c r="T25" s="2" t="s">
        <v>118</v>
      </c>
      <c r="U25" s="2" t="s">
        <v>2</v>
      </c>
      <c r="V25" s="2" t="s">
        <v>3</v>
      </c>
      <c r="W25" s="2" t="s">
        <v>119</v>
      </c>
      <c r="X25" s="4">
        <v>38600</v>
      </c>
      <c r="Y25" s="4">
        <v>0</v>
      </c>
      <c r="Z25" s="4">
        <v>0</v>
      </c>
      <c r="AA25" s="4">
        <v>38600</v>
      </c>
      <c r="AB25" s="4">
        <v>0</v>
      </c>
      <c r="AC25" s="4">
        <v>13510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35</v>
      </c>
      <c r="AQ25" s="2" t="s">
        <v>5</v>
      </c>
    </row>
    <row r="26" spans="1:43" x14ac:dyDescent="0.2">
      <c r="A26" s="2" t="s">
        <v>138</v>
      </c>
      <c r="B26" s="2" t="s">
        <v>135</v>
      </c>
      <c r="C26" s="2" t="s">
        <v>124</v>
      </c>
      <c r="D26" s="2">
        <v>5.0020307124365289</v>
      </c>
      <c r="E26" s="2" t="s">
        <v>139</v>
      </c>
      <c r="F26" s="3" t="str">
        <f>HYPERLINK(E26, "Link to Auditor's Site")</f>
        <v>Link to Auditor's Site</v>
      </c>
      <c r="G26" s="2" t="s">
        <v>1</v>
      </c>
      <c r="H26" s="2" t="s">
        <v>1</v>
      </c>
      <c r="I26" s="2" t="s">
        <v>39</v>
      </c>
      <c r="J26" s="2" t="s">
        <v>1</v>
      </c>
      <c r="K26" s="2" t="s">
        <v>1</v>
      </c>
      <c r="L26" s="2" t="s">
        <v>1</v>
      </c>
      <c r="M26" s="1">
        <v>416</v>
      </c>
      <c r="N26" s="2" t="s">
        <v>1</v>
      </c>
      <c r="O26" s="2" t="s">
        <v>1</v>
      </c>
      <c r="P26" s="2" t="s">
        <v>125</v>
      </c>
      <c r="Q26" s="2" t="s">
        <v>1</v>
      </c>
      <c r="R26" s="2" t="s">
        <v>1</v>
      </c>
      <c r="S26" s="2" t="s">
        <v>1</v>
      </c>
      <c r="T26" s="2" t="s">
        <v>118</v>
      </c>
      <c r="U26" s="2" t="s">
        <v>2</v>
      </c>
      <c r="V26" s="2" t="s">
        <v>3</v>
      </c>
      <c r="W26" s="2" t="s">
        <v>119</v>
      </c>
      <c r="X26" s="4">
        <v>15000</v>
      </c>
      <c r="Y26" s="4">
        <v>0</v>
      </c>
      <c r="Z26" s="4">
        <v>0</v>
      </c>
      <c r="AA26" s="4">
        <v>15000</v>
      </c>
      <c r="AB26" s="4">
        <v>0</v>
      </c>
      <c r="AC26" s="4">
        <v>5250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35</v>
      </c>
      <c r="AQ26" s="2" t="s">
        <v>5</v>
      </c>
    </row>
    <row r="27" spans="1:43" x14ac:dyDescent="0.2">
      <c r="A27" s="2" t="s">
        <v>120</v>
      </c>
      <c r="B27" s="2" t="s">
        <v>123</v>
      </c>
      <c r="C27" s="2" t="s">
        <v>124</v>
      </c>
      <c r="D27" s="2">
        <v>27.175592288291853</v>
      </c>
      <c r="E27" s="2" t="s">
        <v>121</v>
      </c>
      <c r="F27" s="3" t="str">
        <f>HYPERLINK(E27, "Link to Auditor's Site")</f>
        <v>Link to Auditor's Site</v>
      </c>
      <c r="G27" s="2" t="s">
        <v>1</v>
      </c>
      <c r="H27" s="2" t="s">
        <v>122</v>
      </c>
      <c r="I27" s="2" t="s">
        <v>39</v>
      </c>
      <c r="J27" s="2" t="s">
        <v>1</v>
      </c>
      <c r="K27" s="2" t="s">
        <v>1</v>
      </c>
      <c r="L27" s="2" t="s">
        <v>1</v>
      </c>
      <c r="M27" s="1">
        <v>416</v>
      </c>
      <c r="N27" s="2" t="s">
        <v>1</v>
      </c>
      <c r="O27" s="2" t="s">
        <v>1</v>
      </c>
      <c r="P27" s="2" t="s">
        <v>125</v>
      </c>
      <c r="Q27" s="2" t="s">
        <v>1</v>
      </c>
      <c r="R27" s="2" t="s">
        <v>1</v>
      </c>
      <c r="S27" s="2" t="s">
        <v>1</v>
      </c>
      <c r="T27" s="2" t="s">
        <v>118</v>
      </c>
      <c r="U27" s="2" t="s">
        <v>2</v>
      </c>
      <c r="V27" s="2" t="s">
        <v>3</v>
      </c>
      <c r="W27" s="2" t="s">
        <v>119</v>
      </c>
      <c r="X27" s="4">
        <v>81400</v>
      </c>
      <c r="Y27" s="4">
        <v>0</v>
      </c>
      <c r="Z27" s="4">
        <v>926200</v>
      </c>
      <c r="AA27" s="4">
        <v>1007600</v>
      </c>
      <c r="AB27" s="4">
        <v>324170</v>
      </c>
      <c r="AC27" s="4">
        <v>28490</v>
      </c>
      <c r="AD27" s="1">
        <v>1980</v>
      </c>
      <c r="AE27" s="1">
        <v>1</v>
      </c>
      <c r="AF27" s="1">
        <v>1</v>
      </c>
      <c r="AG27" s="1">
        <v>1408</v>
      </c>
      <c r="AH27" s="1">
        <v>1</v>
      </c>
      <c r="AI27" s="1">
        <v>2</v>
      </c>
      <c r="AJ27" s="1">
        <v>353</v>
      </c>
      <c r="AK27" s="2" t="s">
        <v>4</v>
      </c>
      <c r="AL27" s="1">
        <v>416</v>
      </c>
      <c r="AM27" s="1">
        <v>1988</v>
      </c>
      <c r="AN27" s="1">
        <v>0</v>
      </c>
      <c r="AO27" s="1">
        <v>38</v>
      </c>
      <c r="AP27" s="2" t="s">
        <v>35</v>
      </c>
      <c r="AQ27" s="2" t="s">
        <v>5</v>
      </c>
    </row>
    <row r="28" spans="1:43" x14ac:dyDescent="0.2">
      <c r="A28" s="2" t="s">
        <v>163</v>
      </c>
      <c r="B28" s="2" t="s">
        <v>123</v>
      </c>
      <c r="C28" s="2" t="s">
        <v>124</v>
      </c>
      <c r="D28" s="2">
        <v>23.944025833780564</v>
      </c>
      <c r="E28" s="2" t="s">
        <v>164</v>
      </c>
      <c r="F28" s="3" t="str">
        <f>HYPERLINK(E28, "Link to Auditor's Site")</f>
        <v>Link to Auditor's Site</v>
      </c>
      <c r="G28" s="2" t="s">
        <v>1</v>
      </c>
      <c r="H28" s="2" t="s">
        <v>1</v>
      </c>
      <c r="I28" s="2" t="s">
        <v>39</v>
      </c>
      <c r="J28" s="2" t="s">
        <v>1</v>
      </c>
      <c r="K28" s="2" t="s">
        <v>1</v>
      </c>
      <c r="L28" s="2" t="s">
        <v>1</v>
      </c>
      <c r="M28" s="1">
        <v>416</v>
      </c>
      <c r="N28" s="2" t="s">
        <v>1</v>
      </c>
      <c r="O28" s="2" t="s">
        <v>1</v>
      </c>
      <c r="P28" s="2" t="s">
        <v>125</v>
      </c>
      <c r="Q28" s="2" t="s">
        <v>1</v>
      </c>
      <c r="R28" s="2" t="s">
        <v>1</v>
      </c>
      <c r="S28" s="2" t="s">
        <v>1</v>
      </c>
      <c r="T28" s="2" t="s">
        <v>118</v>
      </c>
      <c r="U28" s="2" t="s">
        <v>2</v>
      </c>
      <c r="V28" s="2" t="s">
        <v>3</v>
      </c>
      <c r="W28" s="2" t="s">
        <v>119</v>
      </c>
      <c r="X28" s="4">
        <v>70800</v>
      </c>
      <c r="Y28" s="4">
        <v>0</v>
      </c>
      <c r="Z28" s="4">
        <v>0</v>
      </c>
      <c r="AA28" s="4">
        <v>70800</v>
      </c>
      <c r="AB28" s="4">
        <v>0</v>
      </c>
      <c r="AC28" s="4">
        <v>24780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35</v>
      </c>
      <c r="AQ28" s="2" t="s">
        <v>5</v>
      </c>
    </row>
    <row r="29" spans="1:43" x14ac:dyDescent="0.2">
      <c r="A29" s="2" t="s">
        <v>159</v>
      </c>
      <c r="B29" s="2" t="s">
        <v>135</v>
      </c>
      <c r="C29" s="2" t="s">
        <v>124</v>
      </c>
      <c r="D29" s="2">
        <v>4.9998136691844453</v>
      </c>
      <c r="E29" s="2" t="s">
        <v>160</v>
      </c>
      <c r="F29" s="3" t="str">
        <f>HYPERLINK(E29, "Link to Auditor's Site")</f>
        <v>Link to Auditor's Site</v>
      </c>
      <c r="G29" s="2" t="s">
        <v>1</v>
      </c>
      <c r="H29" s="2" t="s">
        <v>122</v>
      </c>
      <c r="I29" s="2" t="s">
        <v>39</v>
      </c>
      <c r="J29" s="2" t="s">
        <v>1</v>
      </c>
      <c r="K29" s="2" t="s">
        <v>1</v>
      </c>
      <c r="L29" s="2" t="s">
        <v>1</v>
      </c>
      <c r="M29" s="1">
        <v>416</v>
      </c>
      <c r="N29" s="2" t="s">
        <v>1</v>
      </c>
      <c r="O29" s="2" t="s">
        <v>1</v>
      </c>
      <c r="P29" s="2" t="s">
        <v>125</v>
      </c>
      <c r="Q29" s="2" t="s">
        <v>1</v>
      </c>
      <c r="R29" s="2" t="s">
        <v>1</v>
      </c>
      <c r="S29" s="2" t="s">
        <v>1</v>
      </c>
      <c r="T29" s="2" t="s">
        <v>118</v>
      </c>
      <c r="U29" s="2" t="s">
        <v>2</v>
      </c>
      <c r="V29" s="2" t="s">
        <v>3</v>
      </c>
      <c r="W29" s="2" t="s">
        <v>119</v>
      </c>
      <c r="X29" s="4">
        <v>15000</v>
      </c>
      <c r="Y29" s="4">
        <v>0</v>
      </c>
      <c r="Z29" s="4">
        <v>8300</v>
      </c>
      <c r="AA29" s="4">
        <v>23300</v>
      </c>
      <c r="AB29" s="4">
        <v>2910</v>
      </c>
      <c r="AC29" s="4">
        <v>5250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35</v>
      </c>
      <c r="AQ29" s="2" t="s">
        <v>5</v>
      </c>
    </row>
    <row r="30" spans="1:43" x14ac:dyDescent="0.2">
      <c r="A30" s="2" t="s">
        <v>151</v>
      </c>
      <c r="B30" s="2" t="s">
        <v>135</v>
      </c>
      <c r="C30" s="2" t="s">
        <v>124</v>
      </c>
      <c r="D30" s="2">
        <v>2.2112338460798666</v>
      </c>
      <c r="E30" s="2" t="s">
        <v>152</v>
      </c>
      <c r="F30" s="3" t="str">
        <f>HYPERLINK(E30, "Link to Auditor's Site")</f>
        <v>Link to Auditor's Site</v>
      </c>
      <c r="G30" s="2" t="s">
        <v>1</v>
      </c>
      <c r="H30" s="2" t="s">
        <v>1</v>
      </c>
      <c r="I30" s="2" t="s">
        <v>39</v>
      </c>
      <c r="J30" s="2" t="s">
        <v>1</v>
      </c>
      <c r="K30" s="2" t="s">
        <v>1</v>
      </c>
      <c r="L30" s="2" t="s">
        <v>1</v>
      </c>
      <c r="M30" s="1">
        <v>416</v>
      </c>
      <c r="N30" s="2" t="s">
        <v>1</v>
      </c>
      <c r="O30" s="2" t="s">
        <v>1</v>
      </c>
      <c r="P30" s="2" t="s">
        <v>125</v>
      </c>
      <c r="Q30" s="2" t="s">
        <v>1</v>
      </c>
      <c r="R30" s="2" t="s">
        <v>1</v>
      </c>
      <c r="S30" s="2" t="s">
        <v>1</v>
      </c>
      <c r="T30" s="2" t="s">
        <v>118</v>
      </c>
      <c r="U30" s="2" t="s">
        <v>2</v>
      </c>
      <c r="V30" s="2" t="s">
        <v>3</v>
      </c>
      <c r="W30" s="2" t="s">
        <v>119</v>
      </c>
      <c r="X30" s="4">
        <v>6600</v>
      </c>
      <c r="Y30" s="4">
        <v>0</v>
      </c>
      <c r="Z30" s="4">
        <v>14300</v>
      </c>
      <c r="AA30" s="4">
        <v>20900</v>
      </c>
      <c r="AB30" s="4">
        <v>5010</v>
      </c>
      <c r="AC30" s="4">
        <v>2310</v>
      </c>
      <c r="AD30" s="1">
        <v>1965</v>
      </c>
      <c r="AE30" s="1">
        <v>1</v>
      </c>
      <c r="AF30" s="2"/>
      <c r="AG30" s="1">
        <v>1248</v>
      </c>
      <c r="AH30" s="1">
        <v>1</v>
      </c>
      <c r="AI30" s="1">
        <v>1</v>
      </c>
      <c r="AJ30" s="1">
        <v>406</v>
      </c>
      <c r="AK30" s="2" t="s">
        <v>14</v>
      </c>
      <c r="AL30" s="2"/>
      <c r="AM30" s="1">
        <v>0</v>
      </c>
      <c r="AN30" s="1">
        <v>0</v>
      </c>
      <c r="AO30" s="1">
        <v>53</v>
      </c>
      <c r="AP30" s="2" t="s">
        <v>35</v>
      </c>
      <c r="AQ30" s="2" t="s">
        <v>5</v>
      </c>
    </row>
    <row r="31" spans="1:43" x14ac:dyDescent="0.2">
      <c r="A31" s="2" t="s">
        <v>136</v>
      </c>
      <c r="B31" s="2" t="s">
        <v>123</v>
      </c>
      <c r="C31" s="2" t="s">
        <v>124</v>
      </c>
      <c r="D31" s="2">
        <v>6.630026151638738</v>
      </c>
      <c r="E31" s="2" t="s">
        <v>137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39</v>
      </c>
      <c r="J31" s="2" t="s">
        <v>1</v>
      </c>
      <c r="K31" s="2" t="s">
        <v>1</v>
      </c>
      <c r="L31" s="2" t="s">
        <v>1</v>
      </c>
      <c r="M31" s="1">
        <v>416</v>
      </c>
      <c r="N31" s="2" t="s">
        <v>1</v>
      </c>
      <c r="O31" s="2" t="s">
        <v>1</v>
      </c>
      <c r="P31" s="2" t="s">
        <v>125</v>
      </c>
      <c r="Q31" s="2" t="s">
        <v>1</v>
      </c>
      <c r="R31" s="2" t="s">
        <v>1</v>
      </c>
      <c r="S31" s="2" t="s">
        <v>1</v>
      </c>
      <c r="T31" s="2" t="s">
        <v>118</v>
      </c>
      <c r="U31" s="2" t="s">
        <v>2</v>
      </c>
      <c r="V31" s="2" t="s">
        <v>3</v>
      </c>
      <c r="W31" s="2" t="s">
        <v>119</v>
      </c>
      <c r="X31" s="4">
        <v>19900</v>
      </c>
      <c r="Y31" s="4">
        <v>0</v>
      </c>
      <c r="Z31" s="4">
        <v>0</v>
      </c>
      <c r="AA31" s="4">
        <v>19900</v>
      </c>
      <c r="AB31" s="4">
        <v>0</v>
      </c>
      <c r="AC31" s="4">
        <v>6970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35</v>
      </c>
      <c r="AQ31" s="2" t="s">
        <v>5</v>
      </c>
    </row>
    <row r="32" spans="1:43" x14ac:dyDescent="0.2">
      <c r="A32" s="2" t="s">
        <v>157</v>
      </c>
      <c r="B32" s="2" t="s">
        <v>135</v>
      </c>
      <c r="C32" s="2" t="s">
        <v>124</v>
      </c>
      <c r="D32" s="2">
        <v>9.1496506163915683</v>
      </c>
      <c r="E32" s="2" t="s">
        <v>158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39</v>
      </c>
      <c r="J32" s="2" t="s">
        <v>1</v>
      </c>
      <c r="K32" s="2" t="s">
        <v>1</v>
      </c>
      <c r="L32" s="2" t="s">
        <v>1</v>
      </c>
      <c r="M32" s="1">
        <v>416</v>
      </c>
      <c r="N32" s="2" t="s">
        <v>1</v>
      </c>
      <c r="O32" s="2" t="s">
        <v>1</v>
      </c>
      <c r="P32" s="2" t="s">
        <v>125</v>
      </c>
      <c r="Q32" s="2" t="s">
        <v>1</v>
      </c>
      <c r="R32" s="2" t="s">
        <v>1</v>
      </c>
      <c r="S32" s="2" t="s">
        <v>1</v>
      </c>
      <c r="T32" s="2" t="s">
        <v>118</v>
      </c>
      <c r="U32" s="2" t="s">
        <v>2</v>
      </c>
      <c r="V32" s="2" t="s">
        <v>3</v>
      </c>
      <c r="W32" s="2" t="s">
        <v>119</v>
      </c>
      <c r="X32" s="4">
        <v>27500</v>
      </c>
      <c r="Y32" s="4">
        <v>0</v>
      </c>
      <c r="Z32" s="4">
        <v>57100</v>
      </c>
      <c r="AA32" s="4">
        <v>84600</v>
      </c>
      <c r="AB32" s="4">
        <v>19990</v>
      </c>
      <c r="AC32" s="4">
        <v>9630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35</v>
      </c>
      <c r="AQ32" s="2" t="s">
        <v>5</v>
      </c>
    </row>
    <row r="33" spans="1:43" x14ac:dyDescent="0.2">
      <c r="A33" s="2" t="s">
        <v>126</v>
      </c>
      <c r="B33" s="2" t="s">
        <v>128</v>
      </c>
      <c r="C33" s="2" t="s">
        <v>128</v>
      </c>
      <c r="D33" s="2">
        <v>45.453552493816119</v>
      </c>
      <c r="E33" s="2" t="s">
        <v>127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39</v>
      </c>
      <c r="J33" s="2" t="s">
        <v>1</v>
      </c>
      <c r="K33" s="2" t="s">
        <v>1</v>
      </c>
      <c r="L33" s="2" t="s">
        <v>1</v>
      </c>
      <c r="M33" s="1">
        <v>416</v>
      </c>
      <c r="N33" s="2" t="s">
        <v>130</v>
      </c>
      <c r="O33" s="2" t="s">
        <v>1</v>
      </c>
      <c r="P33" s="2" t="s">
        <v>129</v>
      </c>
      <c r="Q33" s="2" t="s">
        <v>19</v>
      </c>
      <c r="R33" s="2" t="s">
        <v>1</v>
      </c>
      <c r="S33" s="2" t="s">
        <v>1</v>
      </c>
      <c r="T33" s="2" t="s">
        <v>131</v>
      </c>
      <c r="U33" s="2" t="s">
        <v>2</v>
      </c>
      <c r="V33" s="2" t="s">
        <v>3</v>
      </c>
      <c r="W33" s="2" t="s">
        <v>132</v>
      </c>
      <c r="X33" s="4">
        <v>138700</v>
      </c>
      <c r="Y33" s="4">
        <v>0</v>
      </c>
      <c r="Z33" s="4">
        <v>0</v>
      </c>
      <c r="AA33" s="4">
        <v>138700</v>
      </c>
      <c r="AB33" s="4">
        <v>0</v>
      </c>
      <c r="AC33" s="4">
        <v>48550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35</v>
      </c>
      <c r="AQ33" s="2" t="s">
        <v>5</v>
      </c>
    </row>
    <row r="34" spans="1:43" x14ac:dyDescent="0.2">
      <c r="A34" s="2" t="s">
        <v>113</v>
      </c>
      <c r="B34" s="2" t="s">
        <v>116</v>
      </c>
      <c r="C34" s="2" t="s">
        <v>116</v>
      </c>
      <c r="D34" s="2">
        <v>5.438491283265904</v>
      </c>
      <c r="E34" s="2" t="s">
        <v>114</v>
      </c>
      <c r="F34" s="3" t="str">
        <f>HYPERLINK(E34, "Link to Auditor's Site")</f>
        <v>Link to Auditor's Site</v>
      </c>
      <c r="G34" s="2" t="s">
        <v>1</v>
      </c>
      <c r="H34" s="2" t="s">
        <v>115</v>
      </c>
      <c r="I34" s="2" t="s">
        <v>100</v>
      </c>
      <c r="J34" s="2" t="s">
        <v>1</v>
      </c>
      <c r="K34" s="2" t="s">
        <v>1</v>
      </c>
      <c r="L34" s="2" t="s">
        <v>1</v>
      </c>
      <c r="M34" s="1">
        <v>499</v>
      </c>
      <c r="N34" s="2" t="s">
        <v>117</v>
      </c>
      <c r="O34" s="2" t="s">
        <v>1</v>
      </c>
      <c r="P34" s="2" t="s">
        <v>61</v>
      </c>
      <c r="Q34" s="2" t="s">
        <v>11</v>
      </c>
      <c r="R34" s="2" t="s">
        <v>1</v>
      </c>
      <c r="S34" s="2" t="s">
        <v>1</v>
      </c>
      <c r="T34" s="2" t="s">
        <v>118</v>
      </c>
      <c r="U34" s="2" t="s">
        <v>2</v>
      </c>
      <c r="V34" s="2" t="s">
        <v>3</v>
      </c>
      <c r="W34" s="2" t="s">
        <v>119</v>
      </c>
      <c r="X34" s="4">
        <v>40400</v>
      </c>
      <c r="Y34" s="4">
        <v>0</v>
      </c>
      <c r="Z34" s="4">
        <v>8100</v>
      </c>
      <c r="AA34" s="4">
        <v>48500</v>
      </c>
      <c r="AB34" s="4">
        <v>2840</v>
      </c>
      <c r="AC34" s="4">
        <v>14140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35</v>
      </c>
      <c r="AQ34" s="2" t="s">
        <v>5</v>
      </c>
    </row>
    <row r="35" spans="1:43" x14ac:dyDescent="0.2">
      <c r="A35" s="2" t="s">
        <v>97</v>
      </c>
      <c r="B35" s="2" t="s">
        <v>22</v>
      </c>
      <c r="C35" s="2" t="s">
        <v>22</v>
      </c>
      <c r="D35" s="2">
        <v>3.1475067893542992</v>
      </c>
      <c r="E35" s="2" t="s">
        <v>98</v>
      </c>
      <c r="F35" s="3" t="str">
        <f>HYPERLINK(E35, "Link to Auditor's Site")</f>
        <v>Link to Auditor's Site</v>
      </c>
      <c r="G35" s="2" t="s">
        <v>1</v>
      </c>
      <c r="H35" s="2" t="s">
        <v>99</v>
      </c>
      <c r="I35" s="2" t="s">
        <v>100</v>
      </c>
      <c r="J35" s="2" t="s">
        <v>1</v>
      </c>
      <c r="K35" s="2" t="s">
        <v>1</v>
      </c>
      <c r="L35" s="2" t="s">
        <v>1</v>
      </c>
      <c r="M35" s="1">
        <v>499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3</v>
      </c>
      <c r="W35" s="2" t="s">
        <v>1</v>
      </c>
      <c r="X35" s="4">
        <v>22400</v>
      </c>
      <c r="Y35" s="4">
        <v>0</v>
      </c>
      <c r="Z35" s="4">
        <v>54500</v>
      </c>
      <c r="AA35" s="4">
        <v>76900</v>
      </c>
      <c r="AB35" s="4">
        <v>19080</v>
      </c>
      <c r="AC35" s="4">
        <v>7840</v>
      </c>
      <c r="AD35" s="1">
        <v>2012</v>
      </c>
      <c r="AE35" s="1">
        <v>1</v>
      </c>
      <c r="AF35" s="2"/>
      <c r="AG35" s="1">
        <v>1840</v>
      </c>
      <c r="AH35" s="1">
        <v>1</v>
      </c>
      <c r="AI35" s="1">
        <v>1</v>
      </c>
      <c r="AJ35" s="1">
        <v>406</v>
      </c>
      <c r="AK35" s="2" t="s">
        <v>14</v>
      </c>
      <c r="AL35" s="2"/>
      <c r="AM35" s="1">
        <v>0</v>
      </c>
      <c r="AN35" s="1">
        <v>0</v>
      </c>
      <c r="AO35" s="1">
        <v>6</v>
      </c>
      <c r="AP35" s="2" t="s">
        <v>35</v>
      </c>
      <c r="AQ35" s="2" t="s">
        <v>5</v>
      </c>
    </row>
    <row r="36" spans="1:43" x14ac:dyDescent="0.2">
      <c r="A36" s="2" t="s">
        <v>105</v>
      </c>
      <c r="B36" s="2" t="s">
        <v>22</v>
      </c>
      <c r="C36" s="2" t="s">
        <v>22</v>
      </c>
      <c r="D36" s="2">
        <v>0.45841565257133271</v>
      </c>
      <c r="E36" s="2" t="s">
        <v>106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100</v>
      </c>
      <c r="J36" s="2" t="s">
        <v>1</v>
      </c>
      <c r="K36" s="2" t="s">
        <v>1</v>
      </c>
      <c r="L36" s="2" t="s">
        <v>1</v>
      </c>
      <c r="M36" s="1">
        <v>499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3</v>
      </c>
      <c r="W36" s="2" t="s">
        <v>1</v>
      </c>
      <c r="X36" s="4">
        <v>2200</v>
      </c>
      <c r="Y36" s="4">
        <v>0</v>
      </c>
      <c r="Z36" s="4">
        <v>0</v>
      </c>
      <c r="AA36" s="4">
        <v>2200</v>
      </c>
      <c r="AB36" s="4">
        <v>0</v>
      </c>
      <c r="AC36" s="4">
        <v>770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35</v>
      </c>
      <c r="AQ36" s="2" t="s">
        <v>5</v>
      </c>
    </row>
    <row r="37" spans="1:43" x14ac:dyDescent="0.2">
      <c r="A37" s="2" t="s">
        <v>103</v>
      </c>
      <c r="B37" s="2" t="s">
        <v>22</v>
      </c>
      <c r="C37" s="2" t="s">
        <v>22</v>
      </c>
      <c r="D37" s="2">
        <v>0.95433538407804375</v>
      </c>
      <c r="E37" s="2" t="s">
        <v>104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100</v>
      </c>
      <c r="J37" s="2" t="s">
        <v>1</v>
      </c>
      <c r="K37" s="2" t="s">
        <v>1</v>
      </c>
      <c r="L37" s="2" t="s">
        <v>1</v>
      </c>
      <c r="M37" s="1">
        <v>499</v>
      </c>
      <c r="N37" s="2" t="s">
        <v>1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3</v>
      </c>
      <c r="W37" s="2" t="s">
        <v>1</v>
      </c>
      <c r="X37" s="4">
        <v>4600</v>
      </c>
      <c r="Y37" s="4">
        <v>0</v>
      </c>
      <c r="Z37" s="4">
        <v>0</v>
      </c>
      <c r="AA37" s="4">
        <v>4600</v>
      </c>
      <c r="AB37" s="4">
        <v>0</v>
      </c>
      <c r="AC37" s="4">
        <v>1610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35</v>
      </c>
      <c r="AQ37" s="2" t="s">
        <v>5</v>
      </c>
    </row>
    <row r="38" spans="1:43" x14ac:dyDescent="0.2">
      <c r="A38" s="2" t="s">
        <v>101</v>
      </c>
      <c r="B38" s="2" t="s">
        <v>22</v>
      </c>
      <c r="C38" s="2" t="s">
        <v>22</v>
      </c>
      <c r="D38" s="2">
        <v>2.2578395391423696</v>
      </c>
      <c r="E38" s="2" t="s">
        <v>102</v>
      </c>
      <c r="F38" s="3" t="str">
        <f>HYPERLINK(E38, "Link to Auditor's Site")</f>
        <v>Link to Auditor's Site</v>
      </c>
      <c r="G38" s="2" t="s">
        <v>1</v>
      </c>
      <c r="H38" s="2" t="s">
        <v>1</v>
      </c>
      <c r="I38" s="2" t="s">
        <v>100</v>
      </c>
      <c r="J38" s="2" t="s">
        <v>1</v>
      </c>
      <c r="K38" s="2" t="s">
        <v>1</v>
      </c>
      <c r="L38" s="2" t="s">
        <v>1</v>
      </c>
      <c r="M38" s="1">
        <v>499</v>
      </c>
      <c r="N38" s="2" t="s">
        <v>1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3</v>
      </c>
      <c r="W38" s="2" t="s">
        <v>1</v>
      </c>
      <c r="X38" s="4">
        <v>10900</v>
      </c>
      <c r="Y38" s="4">
        <v>0</v>
      </c>
      <c r="Z38" s="4">
        <v>0</v>
      </c>
      <c r="AA38" s="4">
        <v>10900</v>
      </c>
      <c r="AB38" s="4">
        <v>0</v>
      </c>
      <c r="AC38" s="4">
        <v>3820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35</v>
      </c>
      <c r="AQ38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2022-09-02T15:56:13Z</dcterms:modified>
</cp:coreProperties>
</file>