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Developed Land Tables\"/>
    </mc:Choice>
  </mc:AlternateContent>
  <xr:revisionPtr revIDLastSave="0" documentId="13_ncr:1_{9ECF40B7-6A1E-4D71-8ABA-F2EF89F787D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ALERSVILLE" sheetId="1" r:id="rId1"/>
  </sheets>
  <definedNames>
    <definedName name="_xlnm._FilterDatabase" localSheetId="0" hidden="1">SHALERSVILLE!$A$1:$AS$169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</calcChain>
</file>

<file path=xl/sharedStrings.xml><?xml version="1.0" encoding="utf-8"?>
<sst xmlns="http://schemas.openxmlformats.org/spreadsheetml/2006/main" count="1938" uniqueCount="653">
  <si>
    <t>CAMA</t>
  </si>
  <si>
    <t>DR</t>
  </si>
  <si>
    <t>OH</t>
  </si>
  <si>
    <t>USA</t>
  </si>
  <si>
    <t>Storage Warehouse</t>
  </si>
  <si>
    <t>Commercial</t>
  </si>
  <si>
    <t>Industrial</t>
  </si>
  <si>
    <t>LN</t>
  </si>
  <si>
    <t>MOGADORE</t>
  </si>
  <si>
    <t>RD</t>
  </si>
  <si>
    <t>RAVENNA</t>
  </si>
  <si>
    <t>Industrial Light Manufacturing</t>
  </si>
  <si>
    <t>S</t>
  </si>
  <si>
    <t>AKRON</t>
  </si>
  <si>
    <t>Retail Store</t>
  </si>
  <si>
    <t>ST RT 44</t>
  </si>
  <si>
    <t>Office Building</t>
  </si>
  <si>
    <t>AVE</t>
  </si>
  <si>
    <t>KENT</t>
  </si>
  <si>
    <t>ST RT 14</t>
  </si>
  <si>
    <t>ROOTSTOWN</t>
  </si>
  <si>
    <t>ST</t>
  </si>
  <si>
    <t>HARTVILLE</t>
  </si>
  <si>
    <t>Service Repair Garage</t>
  </si>
  <si>
    <t>HUDSON</t>
  </si>
  <si>
    <t>Mini-Warehouse</t>
  </si>
  <si>
    <t>IN</t>
  </si>
  <si>
    <t>Discount Store</t>
  </si>
  <si>
    <t>STREETSBORO</t>
  </si>
  <si>
    <t>Government</t>
  </si>
  <si>
    <t>Park/Preserve</t>
  </si>
  <si>
    <t>NW</t>
  </si>
  <si>
    <t>STATE OF OHIO</t>
  </si>
  <si>
    <t xml:space="preserve">STATE OF OHIO </t>
  </si>
  <si>
    <t>Cemeteries</t>
  </si>
  <si>
    <t>W</t>
  </si>
  <si>
    <t>Hospitals &amp; Charities</t>
  </si>
  <si>
    <t>Education</t>
  </si>
  <si>
    <t>PORTAGE COUNTY BOARD OF COMMISSIONERS</t>
  </si>
  <si>
    <t>PORTAGE COUNTY BOARD OF</t>
  </si>
  <si>
    <t>COLUMBUS</t>
  </si>
  <si>
    <t>STATE OF OHIO DEPT OF NATURAL RESOURCES</t>
  </si>
  <si>
    <t>STATE OF OHIO DEPT OF</t>
  </si>
  <si>
    <t>MERIDIAN</t>
  </si>
  <si>
    <t>BV</t>
  </si>
  <si>
    <t>SEASONS</t>
  </si>
  <si>
    <t>Fire Station (Staff)</t>
  </si>
  <si>
    <t>N</t>
  </si>
  <si>
    <t>CT</t>
  </si>
  <si>
    <t>LAKE ROCKWELL</t>
  </si>
  <si>
    <t>STATE OF OHIO DEPARTMENT</t>
  </si>
  <si>
    <t>OHIO DEPARTMENT OF TRANSPORTATION</t>
  </si>
  <si>
    <t>OHIO DEPARTMENT OF</t>
  </si>
  <si>
    <t>EAST OHIO GAS CO</t>
  </si>
  <si>
    <t xml:space="preserve">EAST OHIO GAS CO </t>
  </si>
  <si>
    <t>BLVD</t>
  </si>
  <si>
    <t>P O BOX 792</t>
  </si>
  <si>
    <t>P O BOX 751</t>
  </si>
  <si>
    <t>ATLANTA</t>
  </si>
  <si>
    <t>GA</t>
  </si>
  <si>
    <t>SAXE</t>
  </si>
  <si>
    <t>BEACHWOOD</t>
  </si>
  <si>
    <t>ST RT 59</t>
  </si>
  <si>
    <t>INFIRMARY</t>
  </si>
  <si>
    <t>MANTUA</t>
  </si>
  <si>
    <t>DISPOSAL PLANT</t>
  </si>
  <si>
    <t>OHIO AMERICAN WATER COMPANY</t>
  </si>
  <si>
    <t>ST RT 303</t>
  </si>
  <si>
    <t>CHAGRIN FALLS</t>
  </si>
  <si>
    <t>PRYCE PROPERTIES LLC</t>
  </si>
  <si>
    <t xml:space="preserve">PRYCE PROPERTIES LLC </t>
  </si>
  <si>
    <t>STATE OF OHIO DEPARTMENT OF NATURAL RESOURCES</t>
  </si>
  <si>
    <t>MORSE</t>
  </si>
  <si>
    <t>BUILDING F FOUNTAIN</t>
  </si>
  <si>
    <t>SQ</t>
  </si>
  <si>
    <t>PORTAGE PARK DISTRICT</t>
  </si>
  <si>
    <t>KOLAR DAVID M</t>
  </si>
  <si>
    <t xml:space="preserve">KOLAR DAVID M </t>
  </si>
  <si>
    <t>DIAGONAL</t>
  </si>
  <si>
    <t>PECK</t>
  </si>
  <si>
    <t>Convalescent Hospital</t>
  </si>
  <si>
    <t>HIRAM</t>
  </si>
  <si>
    <t>SOUTH</t>
  </si>
  <si>
    <t>GARRETTSVILLE</t>
  </si>
  <si>
    <t>Governmental Bldg.</t>
  </si>
  <si>
    <t>MARKET  #205</t>
  </si>
  <si>
    <t>FREEDOM</t>
  </si>
  <si>
    <t>COOLEY</t>
  </si>
  <si>
    <t>MA</t>
  </si>
  <si>
    <t>FROST</t>
  </si>
  <si>
    <t>BOSTON</t>
  </si>
  <si>
    <t>PORTAGE COUNTY REGIONAL AIRPORT AUTHORITY</t>
  </si>
  <si>
    <t>33-059-00-00-033-044</t>
  </si>
  <si>
    <t>https://portageoh-auditor-classic.ddti.net/Data.aspx?ParcelID=33-059-00-00-033-044</t>
  </si>
  <si>
    <t>PORTAGE COUNTY REGIONAL</t>
  </si>
  <si>
    <t>NANWAY</t>
  </si>
  <si>
    <t>Shalersville Township</t>
  </si>
  <si>
    <t>WEBB</t>
  </si>
  <si>
    <t>COIT</t>
  </si>
  <si>
    <t>33-110-12-00-112-000</t>
  </si>
  <si>
    <t>https://portageoh-auditor-classic.ddti.net/Data.aspx?ParcelID=33-110-12-00-112-000</t>
  </si>
  <si>
    <t>TREATMENT SITE</t>
  </si>
  <si>
    <t>WENRICH RODNEY A (SUCCESSOR TRUSTEE)</t>
  </si>
  <si>
    <t>33-102-00-00-004-000</t>
  </si>
  <si>
    <t>https://portageoh-auditor-classic.ddti.net/Data.aspx?ParcelID=33-102-00-00-004-000</t>
  </si>
  <si>
    <t>WENRICH RODNEY A</t>
  </si>
  <si>
    <t>WASHINGTON</t>
  </si>
  <si>
    <t>WILBER REALTY COMPANY LLC</t>
  </si>
  <si>
    <t>33-059-00-00-044-000</t>
  </si>
  <si>
    <t>https://portageoh-auditor-classic.ddti.net/Data.aspx?ParcelID=33-059-00-00-044-000</t>
  </si>
  <si>
    <t xml:space="preserve">WILBER REALTY COMPANY LLC </t>
  </si>
  <si>
    <t>PO BOX 368</t>
  </si>
  <si>
    <t>B &amp; H AUTO SALVAGE &amp; PARTS INC</t>
  </si>
  <si>
    <t>33-066-00-00-001-000</t>
  </si>
  <si>
    <t>https://portageoh-auditor-classic.ddti.net/Data.aspx?ParcelID=33-066-00-00-001-000</t>
  </si>
  <si>
    <t>B &amp; H AUTO SALVAGE &amp;</t>
  </si>
  <si>
    <t>PORTAGE COUNTY REGIONAL AIRPORT AUTHORITY&amp;TRTEES</t>
  </si>
  <si>
    <t>33-059-00-00-033-038</t>
  </si>
  <si>
    <t>https://portageoh-auditor-classic.ddti.net/Data.aspx?ParcelID=33-059-00-00-033-038</t>
  </si>
  <si>
    <t>SHALERSVILLE TWP TRUSTEES</t>
  </si>
  <si>
    <t>33-035-00-00-044-000</t>
  </si>
  <si>
    <t>https://portageoh-auditor-classic.ddti.net/Data.aspx?ParcelID=33-035-00-00-044-000</t>
  </si>
  <si>
    <t xml:space="preserve">SHALERSVILLE TWP TRUSTEES </t>
  </si>
  <si>
    <t>33-059-00-00-023-000</t>
  </si>
  <si>
    <t>https://portageoh-auditor-classic.ddti.net/Data.aspx?ParcelID=33-059-00-00-023-000</t>
  </si>
  <si>
    <t>33-059-00-00-024-000</t>
  </si>
  <si>
    <t>https://portageoh-auditor-classic.ddti.net/Data.aspx?ParcelID=33-059-00-00-024-000</t>
  </si>
  <si>
    <t>33-062-00-00-005-001</t>
  </si>
  <si>
    <t>https://portageoh-auditor-classic.ddti.net/Data.aspx?ParcelID=33-062-00-00-005-001</t>
  </si>
  <si>
    <t>PO BOX 792</t>
  </si>
  <si>
    <t>LENKE JASON W &amp; JAMES R (J&amp;S)</t>
  </si>
  <si>
    <t>LENKE JASON W &amp; JAMES R</t>
  </si>
  <si>
    <t>HATTIE LARLHAM FOUNDATION</t>
  </si>
  <si>
    <t>33-093-00-00-019-000</t>
  </si>
  <si>
    <t>https://portageoh-auditor-classic.ddti.net/Data.aspx?ParcelID=33-093-00-00-019-000</t>
  </si>
  <si>
    <t xml:space="preserve">HATTIE LARLHAM FOUNDATION </t>
  </si>
  <si>
    <t>33-050-00-00-008-001</t>
  </si>
  <si>
    <t>https://portageoh-auditor-classic.ddti.net/Data.aspx?ParcelID=33-050-00-00-008-001</t>
  </si>
  <si>
    <t>33-093-00-00-016-000</t>
  </si>
  <si>
    <t>https://portageoh-auditor-classic.ddti.net/Data.aspx?ParcelID=33-093-00-00-016-000</t>
  </si>
  <si>
    <t>PO BOX 389</t>
  </si>
  <si>
    <t>HATTIE LARLHAM FOUNDATION AN OHIO CORP</t>
  </si>
  <si>
    <t>33-093-00-00-017-000</t>
  </si>
  <si>
    <t>https://portageoh-auditor-classic.ddti.net/Data.aspx?ParcelID=33-093-00-00-017-000</t>
  </si>
  <si>
    <t>33-075-00-00-036-002</t>
  </si>
  <si>
    <t>https://portageoh-auditor-classic.ddti.net/Data.aspx?ParcelID=33-075-00-00-036-002</t>
  </si>
  <si>
    <t>MONTGOMERY WILLIAM L &amp; TERESA K (J&amp;S)</t>
  </si>
  <si>
    <t>33-059-00-00-009-001</t>
  </si>
  <si>
    <t>https://portageoh-auditor-classic.ddti.net/Data.aspx?ParcelID=33-059-00-00-009-001</t>
  </si>
  <si>
    <t>MONTGOMERY WILLIAM L &amp;</t>
  </si>
  <si>
    <t>33-059-00-00-016-000</t>
  </si>
  <si>
    <t>https://portageoh-auditor-classic.ddti.net/Data.aspx?ParcelID=33-059-00-00-016-000</t>
  </si>
  <si>
    <t>33-059-00-00-015-000</t>
  </si>
  <si>
    <t>https://portageoh-auditor-classic.ddti.net/Data.aspx?ParcelID=33-059-00-00-015-000</t>
  </si>
  <si>
    <t>34-102-00-00-012-000</t>
  </si>
  <si>
    <t>https://portageoh-auditor-classic.ddti.net/Data.aspx?ParcelID=34-102-00-00-012-000</t>
  </si>
  <si>
    <t>PORTAGE COUNTY AIRPORT AUTHORITY</t>
  </si>
  <si>
    <t>33-062-00-00-006-000</t>
  </si>
  <si>
    <t>https://portageoh-auditor-classic.ddti.net/Data.aspx?ParcelID=33-062-00-00-006-000</t>
  </si>
  <si>
    <t>PORTAGE COUNTY AIRPORT</t>
  </si>
  <si>
    <t>PUBLIC AIRPORT</t>
  </si>
  <si>
    <t>33-110-12-00-109-000</t>
  </si>
  <si>
    <t>https://portageoh-auditor-classic.ddti.net/Data.aspx?ParcelID=33-110-12-00-109-000</t>
  </si>
  <si>
    <t>SANITARY SITE</t>
  </si>
  <si>
    <t>SHALERSVILLE TOWNSHIP TRUSTEES</t>
  </si>
  <si>
    <t>33-046-00-00-033-000</t>
  </si>
  <si>
    <t>https://portageoh-auditor-classic.ddti.net/Data.aspx?ParcelID=33-046-00-00-033-000</t>
  </si>
  <si>
    <t>SHELLY MATERIALS INC</t>
  </si>
  <si>
    <t>33-068-00-00-014-000</t>
  </si>
  <si>
    <t>https://portageoh-auditor-classic.ddti.net/Data.aspx?ParcelID=33-068-00-00-014-000</t>
  </si>
  <si>
    <t>ASHWOOD PKWY #700</t>
  </si>
  <si>
    <t>33-059-00-00-044-001</t>
  </si>
  <si>
    <t>https://portageoh-auditor-classic.ddti.net/Data.aspx?ParcelID=33-059-00-00-044-001</t>
  </si>
  <si>
    <t>33-102-00-00-002-000</t>
  </si>
  <si>
    <t>https://portageoh-auditor-classic.ddti.net/Data.aspx?ParcelID=33-102-00-00-002-000</t>
  </si>
  <si>
    <t>33-075-00-00-037-001</t>
  </si>
  <si>
    <t>https://portageoh-auditor-classic.ddti.net/Data.aspx?ParcelID=33-075-00-00-037-001</t>
  </si>
  <si>
    <t>SHALERSVILLE TWP BOARD OF EDUCATION</t>
  </si>
  <si>
    <t>33-035-00-00-043-000</t>
  </si>
  <si>
    <t>https://portageoh-auditor-classic.ddti.net/Data.aspx?ParcelID=33-035-00-00-043-000</t>
  </si>
  <si>
    <t>SHALERSVILLE TWP BOARD OF</t>
  </si>
  <si>
    <t>33-095-00-00-013-000</t>
  </si>
  <si>
    <t>https://portageoh-auditor-classic.ddti.net/Data.aspx?ParcelID=33-095-00-00-013-000</t>
  </si>
  <si>
    <t>33-046-00-00-031-000</t>
  </si>
  <si>
    <t>https://portageoh-auditor-classic.ddti.net/Data.aspx?ParcelID=33-046-00-00-031-000</t>
  </si>
  <si>
    <t>POTTERS FIELD CEMETERY</t>
  </si>
  <si>
    <t>BOTSIS AIRCRAFT LIMITED INC</t>
  </si>
  <si>
    <t>33-059-00-00-033-056</t>
  </si>
  <si>
    <t>https://portageoh-auditor-classic.ddti.net/Data.aspx?ParcelID=33-059-00-00-033-056</t>
  </si>
  <si>
    <t>OPALOCKA DR</t>
  </si>
  <si>
    <t>CHESTERLAND</t>
  </si>
  <si>
    <t>PAUL TIMOTHY J &amp; MELISSA J (CO-TTEES)</t>
  </si>
  <si>
    <t>33-059-00-00-033-055</t>
  </si>
  <si>
    <t>https://portageoh-auditor-classic.ddti.net/Data.aspx?ParcelID=33-059-00-00-033-055</t>
  </si>
  <si>
    <t>PAUL TIMOTHY J</t>
  </si>
  <si>
    <t>PO BOX 187</t>
  </si>
  <si>
    <t>OSCAR BRUGMANN SAND &amp; GRAVEL INC</t>
  </si>
  <si>
    <t>33-051-00-00-014-005</t>
  </si>
  <si>
    <t>https://portageoh-auditor-classic.ddti.net/Data.aspx?ParcelID=33-051-00-00-014-005</t>
  </si>
  <si>
    <t>OSCAR BRUGMANN SAND &amp;</t>
  </si>
  <si>
    <t>DUDLEY</t>
  </si>
  <si>
    <t>33-068-00-00-002-002</t>
  </si>
  <si>
    <t>https://portageoh-auditor-classic.ddti.net/Data.aspx?ParcelID=33-068-00-00-002-002</t>
  </si>
  <si>
    <t>33-059-00-00-033-040</t>
  </si>
  <si>
    <t>https://portageoh-auditor-classic.ddti.net/Data.aspx?ParcelID=33-059-00-00-033-040</t>
  </si>
  <si>
    <t>AHRENS CONTRACTING &amp; EXCAVATING LLC</t>
  </si>
  <si>
    <t>33-059-00-00-044-003</t>
  </si>
  <si>
    <t>https://portageoh-auditor-classic.ddti.net/Data.aspx?ParcelID=33-059-00-00-044-003</t>
  </si>
  <si>
    <t>AHRENS CONTRACTING</t>
  </si>
  <si>
    <t>PORTAGE GEAUGA COUNTY COMMISSIONERS</t>
  </si>
  <si>
    <t>33-062-00-00-004-001</t>
  </si>
  <si>
    <t>https://portageoh-auditor-classic.ddti.net/Data.aspx?ParcelID=33-062-00-00-004-001</t>
  </si>
  <si>
    <t>PORTAGE GEAUGA COUNTY</t>
  </si>
  <si>
    <t>JUVENILE DETENTION</t>
  </si>
  <si>
    <t>33-062-00-00-007-000</t>
  </si>
  <si>
    <t>https://portageoh-auditor-classic.ddti.net/Data.aspx?ParcelID=33-062-00-00-007-000</t>
  </si>
  <si>
    <t>COUNTY NURSING HOME</t>
  </si>
  <si>
    <t>33-059-00-00-044-002</t>
  </si>
  <si>
    <t>https://portageoh-auditor-classic.ddti.net/Data.aspx?ParcelID=33-059-00-00-044-002</t>
  </si>
  <si>
    <t>DAVIS LAWRENCE R &amp; EUGENIA W (J&amp;S)</t>
  </si>
  <si>
    <t>33-059-00-00-033-045</t>
  </si>
  <si>
    <t>https://portageoh-auditor-classic.ddti.net/Data.aspx?ParcelID=33-059-00-00-033-045</t>
  </si>
  <si>
    <t>DAVIS LAWRENCE R &amp;</t>
  </si>
  <si>
    <t>BERYL DRIVE</t>
  </si>
  <si>
    <t>Gov. Community Service Bldg.</t>
  </si>
  <si>
    <t>NOVOTNY DAVID L &amp; HILARY E (J&amp;S)</t>
  </si>
  <si>
    <t>33-048-00-00-010-000</t>
  </si>
  <si>
    <t>https://portageoh-auditor-classic.ddti.net/Data.aspx?ParcelID=33-048-00-00-010-000</t>
  </si>
  <si>
    <t>NOVOTNY DAVID L</t>
  </si>
  <si>
    <t>33-062-00-00-004-000</t>
  </si>
  <si>
    <t>https://portageoh-auditor-classic.ddti.net/Data.aspx?ParcelID=33-062-00-00-004-000</t>
  </si>
  <si>
    <t>ENGINEER FIELD STA.&amp; DOG</t>
  </si>
  <si>
    <t>PULEO MARIO W</t>
  </si>
  <si>
    <t>33-048-00-00-009-001</t>
  </si>
  <si>
    <t>https://portageoh-auditor-classic.ddti.net/Data.aspx?ParcelID=33-048-00-00-009-001</t>
  </si>
  <si>
    <t>PULEO MARIO W &amp; JEAN L (CO-TRUSTEES)</t>
  </si>
  <si>
    <t>PULEO MARIO W &amp;</t>
  </si>
  <si>
    <t>ZDILLA ENTERPRISES LLC</t>
  </si>
  <si>
    <t>33-048-00-00-009-000</t>
  </si>
  <si>
    <t>https://portageoh-auditor-classic.ddti.net/Data.aspx?ParcelID=33-048-00-00-009-000</t>
  </si>
  <si>
    <t>BLACK WILLIAM E</t>
  </si>
  <si>
    <t>33-075-00-00-029-000</t>
  </si>
  <si>
    <t>https://portageoh-auditor-classic.ddti.net/Data.aspx?ParcelID=33-075-00-00-029-000</t>
  </si>
  <si>
    <t>PITTMAN JOHN C &amp; BONNIE L</t>
  </si>
  <si>
    <t>34-082-00-00-009-000</t>
  </si>
  <si>
    <t>https://portageoh-auditor-classic.ddti.net/Data.aspx?ParcelID=34-082-00-00-009-000</t>
  </si>
  <si>
    <t xml:space="preserve">PITTMAN JOHN C &amp; BONNIE L </t>
  </si>
  <si>
    <t>33-059-00-00-021-000</t>
  </si>
  <si>
    <t>https://portageoh-auditor-classic.ddti.net/Data.aspx?ParcelID=33-059-00-00-021-000</t>
  </si>
  <si>
    <t>EISELE SAM</t>
  </si>
  <si>
    <t>33-095-00-00-008-000</t>
  </si>
  <si>
    <t>https://portageoh-auditor-classic.ddti.net/Data.aspx?ParcelID=33-095-00-00-008-000</t>
  </si>
  <si>
    <t>HAYCORP 25 LLC</t>
  </si>
  <si>
    <t>SHALERSVILLE TOWNSHIP OF</t>
  </si>
  <si>
    <t>33-035-00-00-012-000</t>
  </si>
  <si>
    <t>https://portageoh-auditor-classic.ddti.net/Data.aspx?ParcelID=33-035-00-00-012-000</t>
  </si>
  <si>
    <t xml:space="preserve">SHALERSVILLE TOWNSHIP OF </t>
  </si>
  <si>
    <t>SONS FIVE LLC</t>
  </si>
  <si>
    <t>33-035-00-00-006-000</t>
  </si>
  <si>
    <t>https://portageoh-auditor-classic.ddti.net/Data.aspx?ParcelID=33-035-00-00-006-000</t>
  </si>
  <si>
    <t xml:space="preserve">SONS FIVE LLC </t>
  </si>
  <si>
    <t>PO BOX 1324</t>
  </si>
  <si>
    <t>SOLERA COMPANY AN OHIO GENERAL PARTNERSHIP</t>
  </si>
  <si>
    <t>33-042-00-00-004-000</t>
  </si>
  <si>
    <t>https://portageoh-auditor-classic.ddti.net/Data.aspx?ParcelID=33-042-00-00-004-000</t>
  </si>
  <si>
    <t>SOLERA COMPANY AN OHIO</t>
  </si>
  <si>
    <t>SR 44</t>
  </si>
  <si>
    <t>BRUGMANN DONALD H JR &amp; DALE &amp; MICHAEL S</t>
  </si>
  <si>
    <t>33-099-00-00-003-001</t>
  </si>
  <si>
    <t>https://portageoh-auditor-classic.ddti.net/Data.aspx?ParcelID=33-099-00-00-003-001</t>
  </si>
  <si>
    <t>BRUGMANN DONALD H JR &amp;</t>
  </si>
  <si>
    <t>VIENNA</t>
  </si>
  <si>
    <t>EVANSVILLE</t>
  </si>
  <si>
    <t>SHALERSVILLE TWP TRUSTEES SHALERSVILLE</t>
  </si>
  <si>
    <t>33-046-00-00-030-000</t>
  </si>
  <si>
    <t>https://portageoh-auditor-classic.ddti.net/Data.aspx?ParcelID=33-046-00-00-030-000</t>
  </si>
  <si>
    <t>33-059-00-00-014-000</t>
  </si>
  <si>
    <t>https://portageoh-auditor-classic.ddti.net/Data.aspx?ParcelID=33-059-00-00-014-000</t>
  </si>
  <si>
    <t>33-059-00-00-033-057</t>
  </si>
  <si>
    <t>https://portageoh-auditor-classic.ddti.net/Data.aspx?ParcelID=33-059-00-00-033-057</t>
  </si>
  <si>
    <t>STREETSBORO ROAD</t>
  </si>
  <si>
    <t>BRUGMANN OSCAR SAND &amp; GRAVEL INC</t>
  </si>
  <si>
    <t>33-070-00-00-007-000</t>
  </si>
  <si>
    <t>https://portageoh-auditor-classic.ddti.net/Data.aspx?ParcelID=33-070-00-00-007-000</t>
  </si>
  <si>
    <t>BRUGMANN OSCAR SAND</t>
  </si>
  <si>
    <t>33-066-00-00-036-002</t>
  </si>
  <si>
    <t>https://portageoh-auditor-classic.ddti.net/Data.aspx?ParcelID=33-066-00-00-036-002</t>
  </si>
  <si>
    <t>33-059-00-00-017-000</t>
  </si>
  <si>
    <t>https://portageoh-auditor-classic.ddti.net/Data.aspx?ParcelID=33-059-00-00-017-000</t>
  </si>
  <si>
    <t>SHALERSVILLE ASPHALT CO AN OHIO CORP</t>
  </si>
  <si>
    <t>33-073-00-00-003-000</t>
  </si>
  <si>
    <t>https://portageoh-auditor-classic.ddti.net/Data.aspx?ParcelID=33-073-00-00-003-000</t>
  </si>
  <si>
    <t>SHALERSVILLE ASPHALT CO</t>
  </si>
  <si>
    <t>33-048-00-00-011-000</t>
  </si>
  <si>
    <t>https://portageoh-auditor-classic.ddti.net/Data.aspx?ParcelID=33-048-00-00-011-000</t>
  </si>
  <si>
    <t>33-031-00-00-001-001</t>
  </si>
  <si>
    <t>https://portageoh-auditor-classic.ddti.net/Data.aspx?ParcelID=33-031-00-00-001-001</t>
  </si>
  <si>
    <t>33-106-00-00-021-000</t>
  </si>
  <si>
    <t>https://portageoh-auditor-classic.ddti.net/Data.aspx?ParcelID=33-106-00-00-021-000</t>
  </si>
  <si>
    <t>33-093-00-00-028-000</t>
  </si>
  <si>
    <t>https://portageoh-auditor-classic.ddti.net/Data.aspx?ParcelID=33-093-00-00-028-000</t>
  </si>
  <si>
    <t>SHALERSVILLE TWP</t>
  </si>
  <si>
    <t>BALLENTINE SAND &amp; GRAVEL LLC</t>
  </si>
  <si>
    <t>33-097-00-00-011-004</t>
  </si>
  <si>
    <t>https://portageoh-auditor-classic.ddti.net/Data.aspx?ParcelID=33-097-00-00-011-004</t>
  </si>
  <si>
    <t>BALLENTINE SAND &amp; GRAVEL</t>
  </si>
  <si>
    <t>33-059-00-00-025-000</t>
  </si>
  <si>
    <t>https://portageoh-auditor-classic.ddti.net/Data.aspx?ParcelID=33-059-00-00-025-000</t>
  </si>
  <si>
    <t>33-059-00-00-026-000</t>
  </si>
  <si>
    <t>https://portageoh-auditor-classic.ddti.net/Data.aspx?ParcelID=33-059-00-00-026-000</t>
  </si>
  <si>
    <t>33-059-00-00-020-000</t>
  </si>
  <si>
    <t>https://portageoh-auditor-classic.ddti.net/Data.aspx?ParcelID=33-059-00-00-020-000</t>
  </si>
  <si>
    <t>SHAD</t>
  </si>
  <si>
    <t>33-059-00-00-027-000</t>
  </si>
  <si>
    <t>https://portageoh-auditor-classic.ddti.net/Data.aspx?ParcelID=33-059-00-00-027-000</t>
  </si>
  <si>
    <t>AMERICAN TOWER MANAGEMENT INC</t>
  </si>
  <si>
    <t>33-028-00-00-010-000</t>
  </si>
  <si>
    <t>https://portageoh-auditor-classic.ddti.net/Data.aspx?ParcelID=33-028-00-00-010-000</t>
  </si>
  <si>
    <t>AMERICAN TOWER MANAGEMENT</t>
  </si>
  <si>
    <t>HUNTINGTON</t>
  </si>
  <si>
    <t>PORTAGE COUNTY REGIONAL AIRPORT AUTHORITY (TRUSTEES)</t>
  </si>
  <si>
    <t>33-062-00-00-006-001</t>
  </si>
  <si>
    <t>https://portageoh-auditor-classic.ddti.net/Data.aspx?ParcelID=33-062-00-00-006-001</t>
  </si>
  <si>
    <t>NANWAY BV</t>
  </si>
  <si>
    <t>BRUGMANN SAND &amp; GRAVEL CO INC</t>
  </si>
  <si>
    <t>33-070-00-00-003-000</t>
  </si>
  <si>
    <t>https://portageoh-auditor-classic.ddti.net/Data.aspx?ParcelID=33-070-00-00-003-000</t>
  </si>
  <si>
    <t>BRUGMANN SAND &amp;</t>
  </si>
  <si>
    <t>BURKHOLDER DONALD R</t>
  </si>
  <si>
    <t>33-059-00-00-033-050</t>
  </si>
  <si>
    <t>https://portageoh-auditor-classic.ddti.net/Data.aspx?ParcelID=33-059-00-00-033-050</t>
  </si>
  <si>
    <t xml:space="preserve">BURKHOLDER DONALD R </t>
  </si>
  <si>
    <t>JONES JAMES M &amp; ROBERT S BELOVICH &amp; LEO BENDER</t>
  </si>
  <si>
    <t>33-059-00-00-033-003</t>
  </si>
  <si>
    <t>https://portageoh-auditor-classic.ddti.net/Data.aspx?ParcelID=33-059-00-00-033-003</t>
  </si>
  <si>
    <t>JONES JAMES M &amp; ROBERT</t>
  </si>
  <si>
    <t>KENDALL</t>
  </si>
  <si>
    <t>PENINSULA</t>
  </si>
  <si>
    <t>33-062-00-00-007-001</t>
  </si>
  <si>
    <t>https://portageoh-auditor-classic.ddti.net/Data.aspx?ParcelID=33-062-00-00-007-001</t>
  </si>
  <si>
    <t>33-059-00-00-018-000</t>
  </si>
  <si>
    <t>https://portageoh-auditor-classic.ddti.net/Data.aspx?ParcelID=33-059-00-00-018-000</t>
  </si>
  <si>
    <t>33-110-12-00-001-000</t>
  </si>
  <si>
    <t>https://portageoh-auditor-classic.ddti.net/Data.aspx?ParcelID=33-110-12-00-001-000</t>
  </si>
  <si>
    <t>BOARDMAN</t>
  </si>
  <si>
    <t>33-059-00-00-013-000</t>
  </si>
  <si>
    <t>https://portageoh-auditor-classic.ddti.net/Data.aspx?ParcelID=33-059-00-00-013-000</t>
  </si>
  <si>
    <t>33-059-00-00-012-000</t>
  </si>
  <si>
    <t>https://portageoh-auditor-classic.ddti.net/Data.aspx?ParcelID=33-059-00-00-012-000</t>
  </si>
  <si>
    <t>33-093-00-00-020-000</t>
  </si>
  <si>
    <t>https://portageoh-auditor-classic.ddti.net/Data.aspx?ParcelID=33-093-00-00-020-000</t>
  </si>
  <si>
    <t>33-093-00-00-028-001</t>
  </si>
  <si>
    <t>https://portageoh-auditor-classic.ddti.net/Data.aspx?ParcelID=33-093-00-00-028-001</t>
  </si>
  <si>
    <t>BELCHER</t>
  </si>
  <si>
    <t>33-066-00-00-038-001</t>
  </si>
  <si>
    <t>https://portageoh-auditor-classic.ddti.net/Data.aspx?ParcelID=33-066-00-00-038-001</t>
  </si>
  <si>
    <t>33-066-00-00-033-001</t>
  </si>
  <si>
    <t>https://portageoh-auditor-classic.ddti.net/Data.aspx?ParcelID=33-066-00-00-033-001</t>
  </si>
  <si>
    <t>MCCOURT CONSTRUCTION COMPANY THE</t>
  </si>
  <si>
    <t>33-108-00-00-013-001</t>
  </si>
  <si>
    <t>https://portageoh-auditor-classic.ddti.net/Data.aspx?ParcelID=33-108-00-00-013-001</t>
  </si>
  <si>
    <t>MCCOURT CONSTRUCTION</t>
  </si>
  <si>
    <t>HOME</t>
  </si>
  <si>
    <t>33-051-00-00-007-000</t>
  </si>
  <si>
    <t>https://portageoh-auditor-classic.ddti.net/Data.aspx?ParcelID=33-051-00-00-007-000</t>
  </si>
  <si>
    <t>33-059-00-00-033-001</t>
  </si>
  <si>
    <t>https://portageoh-auditor-classic.ddti.net/Data.aspx?ParcelID=33-059-00-00-033-001</t>
  </si>
  <si>
    <t>33-059-00-00-042-004</t>
  </si>
  <si>
    <t>https://portageoh-auditor-classic.ddti.net/Data.aspx?ParcelID=33-059-00-00-042-004</t>
  </si>
  <si>
    <t>33-075-00-00-036-003</t>
  </si>
  <si>
    <t>https://portageoh-auditor-classic.ddti.net/Data.aspx?ParcelID=33-075-00-00-036-003</t>
  </si>
  <si>
    <t>33-051-00-00-014-001</t>
  </si>
  <si>
    <t>https://portageoh-auditor-classic.ddti.net/Data.aspx?ParcelID=33-051-00-00-014-001</t>
  </si>
  <si>
    <t>33-079-00-00-008-000</t>
  </si>
  <si>
    <t>https://portageoh-auditor-classic.ddti.net/Data.aspx?ParcelID=33-079-00-00-008-000</t>
  </si>
  <si>
    <t>33-059-00-00-022-000</t>
  </si>
  <si>
    <t>https://portageoh-auditor-classic.ddti.net/Data.aspx?ParcelID=33-059-00-00-022-000</t>
  </si>
  <si>
    <t>SEIDEL FAMILY TRUST</t>
  </si>
  <si>
    <t>34-099-00-00-014-000</t>
  </si>
  <si>
    <t>https://portageoh-auditor-classic.ddti.net/Data.aspx?ParcelID=34-099-00-00-014-000</t>
  </si>
  <si>
    <t xml:space="preserve">SEIDEL FAMILY TRUST </t>
  </si>
  <si>
    <t>34-102-00-00-006-011</t>
  </si>
  <si>
    <t>https://portageoh-auditor-classic.ddti.net/Data.aspx?ParcelID=34-102-00-00-006-011</t>
  </si>
  <si>
    <t>OHIO DEPARTMENT OF NATURAL RESOURCES</t>
  </si>
  <si>
    <t>33-088-00-00-004-000</t>
  </si>
  <si>
    <t>https://portageoh-auditor-classic.ddti.net/Data.aspx?ParcelID=33-088-00-00-004-000</t>
  </si>
  <si>
    <t>33-073-00-00-008-001</t>
  </si>
  <si>
    <t>https://portageoh-auditor-classic.ddti.net/Data.aspx?ParcelID=33-073-00-00-008-001</t>
  </si>
  <si>
    <t>BELCHER  C-4</t>
  </si>
  <si>
    <t>BRUGMANN ANNIE</t>
  </si>
  <si>
    <t>33-070-00-00-004-000</t>
  </si>
  <si>
    <t>https://portageoh-auditor-classic.ddti.net/Data.aspx?ParcelID=33-070-00-00-004-000</t>
  </si>
  <si>
    <t xml:space="preserve">BRUGMANN ANNIE </t>
  </si>
  <si>
    <t>33-090-00-00-020-001</t>
  </si>
  <si>
    <t>https://portageoh-auditor-classic.ddti.net/Data.aspx?ParcelID=33-090-00-00-020-001</t>
  </si>
  <si>
    <t>WATER TANK SITE</t>
  </si>
  <si>
    <t>33-095-00-00-013-001</t>
  </si>
  <si>
    <t>https://portageoh-auditor-classic.ddti.net/Data.aspx?ParcelID=33-095-00-00-013-001</t>
  </si>
  <si>
    <t>33-051-00-00-005-000</t>
  </si>
  <si>
    <t>https://portageoh-auditor-classic.ddti.net/Data.aspx?ParcelID=33-051-00-00-005-000</t>
  </si>
  <si>
    <t>33-059-00-00-019-000</t>
  </si>
  <si>
    <t>https://portageoh-auditor-classic.ddti.net/Data.aspx?ParcelID=33-059-00-00-019-000</t>
  </si>
  <si>
    <t>33-062-00-00-004-002</t>
  </si>
  <si>
    <t>https://portageoh-auditor-classic.ddti.net/Data.aspx?ParcelID=33-062-00-00-004-002</t>
  </si>
  <si>
    <t>33-079-00-00-009-000</t>
  </si>
  <si>
    <t>https://portageoh-auditor-classic.ddti.net/Data.aspx?ParcelID=33-079-00-00-009-000</t>
  </si>
  <si>
    <t>NOVAK GERALD A</t>
  </si>
  <si>
    <t>33-059-00-00-033-043</t>
  </si>
  <si>
    <t>https://portageoh-auditor-classic.ddti.net/Data.aspx?ParcelID=33-059-00-00-033-043</t>
  </si>
  <si>
    <t xml:space="preserve">NOVAK GERALD A </t>
  </si>
  <si>
    <t>PECK ROAD</t>
  </si>
  <si>
    <t>SHALERSVILLE REAL ESTATE INVESTMENTS LLC</t>
  </si>
  <si>
    <t>33-048-00-00-005-000</t>
  </si>
  <si>
    <t>https://portageoh-auditor-classic.ddti.net/Data.aspx?ParcelID=33-048-00-00-005-000</t>
  </si>
  <si>
    <t>SHALERSVILLE REAL ESTATE</t>
  </si>
  <si>
    <t>CHAGRIN  #201</t>
  </si>
  <si>
    <t>MANTUA SHALERSVILLE FIRE DISTRICT</t>
  </si>
  <si>
    <t>33-050-00-00-008-000</t>
  </si>
  <si>
    <t>https://portageoh-auditor-classic.ddti.net/Data.aspx?ParcelID=33-050-00-00-008-000</t>
  </si>
  <si>
    <t>MANTUA SHALERSVILLE FIRE</t>
  </si>
  <si>
    <t>WINCHELL ROAD</t>
  </si>
  <si>
    <t>33-059-00-00-043-002</t>
  </si>
  <si>
    <t>https://portageoh-auditor-classic.ddti.net/Data.aspx?ParcelID=33-059-00-00-043-002</t>
  </si>
  <si>
    <t>KAYDET CONDOS LLC</t>
  </si>
  <si>
    <t>33-059-00-00-063-000</t>
  </si>
  <si>
    <t>https://portageoh-auditor-classic.ddti.net/Data.aspx?ParcelID=33-059-00-00-063-000</t>
  </si>
  <si>
    <t xml:space="preserve">KAYDET CONDOS LLC </t>
  </si>
  <si>
    <t>ST RT 700</t>
  </si>
  <si>
    <t>33-073-00-00-004-000</t>
  </si>
  <si>
    <t>https://portageoh-auditor-classic.ddti.net/Data.aspx?ParcelID=33-073-00-00-004-000</t>
  </si>
  <si>
    <t>WATER FIELD TREATMENT</t>
  </si>
  <si>
    <t>33-093-00-00-018-000</t>
  </si>
  <si>
    <t>https://portageoh-auditor-classic.ddti.net/Data.aspx?ParcelID=33-093-00-00-018-000</t>
  </si>
  <si>
    <t>33-075-00-00-034-001</t>
  </si>
  <si>
    <t>https://portageoh-auditor-classic.ddti.net/Data.aspx?ParcelID=33-075-00-00-034-001</t>
  </si>
  <si>
    <t>33-075-00-00-035-001</t>
  </si>
  <si>
    <t>https://portageoh-auditor-classic.ddti.net/Data.aspx?ParcelID=33-075-00-00-035-001</t>
  </si>
  <si>
    <t>33-066-00-00-004-001</t>
  </si>
  <si>
    <t>https://portageoh-auditor-classic.ddti.net/Data.aspx?ParcelID=33-066-00-00-004-001</t>
  </si>
  <si>
    <t>33-066-00-00-036-003</t>
  </si>
  <si>
    <t>https://portageoh-auditor-classic.ddti.net/Data.aspx?ParcelID=33-066-00-00-036-003</t>
  </si>
  <si>
    <t>FALKENBERG OTTO G (TRUSTEE) &amp; OTTO GILBERT</t>
  </si>
  <si>
    <t>33-075-00-00-034-000</t>
  </si>
  <si>
    <t>https://portageoh-auditor-classic.ddti.net/Data.aspx?ParcelID=33-075-00-00-034-000</t>
  </si>
  <si>
    <t>FALKENBERG OTTO G (TRUSTEE) &amp; OTTO (TRUSTEE) &amp; OTTO GILBERT</t>
  </si>
  <si>
    <t>FALKENBERG OTTO G (TRUSTEE)</t>
  </si>
  <si>
    <t>33-073-00-00-004-001</t>
  </si>
  <si>
    <t>https://portageoh-auditor-classic.ddti.net/Data.aspx?ParcelID=33-073-00-00-004-001</t>
  </si>
  <si>
    <t>SFR DWELLING</t>
  </si>
  <si>
    <t>33-110-12-00-110-000</t>
  </si>
  <si>
    <t>https://portageoh-auditor-classic.ddti.net/Data.aspx?ParcelID=33-110-12-00-110-000</t>
  </si>
  <si>
    <t>SANITARY ENGINEER</t>
  </si>
  <si>
    <t>33-110-12-00-111-000</t>
  </si>
  <si>
    <t>https://portageoh-auditor-classic.ddti.net/Data.aspx?ParcelID=33-110-12-00-111-000</t>
  </si>
  <si>
    <t>33-095-00-00-012-000</t>
  </si>
  <si>
    <t>https://portageoh-auditor-classic.ddti.net/Data.aspx?ParcelID=33-095-00-00-012-000</t>
  </si>
  <si>
    <t>OSCAR BRUGMAN SAND &amp; GRAVEL INC</t>
  </si>
  <si>
    <t>33-051-00-00-009-001</t>
  </si>
  <si>
    <t>https://portageoh-auditor-classic.ddti.net/Data.aspx?ParcelID=33-051-00-00-009-001</t>
  </si>
  <si>
    <t>OSCAR BRUGMAN SAND &amp;</t>
  </si>
  <si>
    <t>HARTONG TIMOTHY P &amp; BEVERLY A (J&amp;S)</t>
  </si>
  <si>
    <t>33-059-00-00-033-028</t>
  </si>
  <si>
    <t>https://portageoh-auditor-classic.ddti.net/Data.aspx?ParcelID=33-059-00-00-033-028</t>
  </si>
  <si>
    <t>HARTONG TIMOTHY P &amp;</t>
  </si>
  <si>
    <t>33-110-12-00-012-000</t>
  </si>
  <si>
    <t>https://portageoh-auditor-classic.ddti.net/Data.aspx?ParcelID=33-110-12-00-012-000</t>
  </si>
  <si>
    <t>33-110-12-00-011-000</t>
  </si>
  <si>
    <t>https://portageoh-auditor-classic.ddti.net/Data.aspx?ParcelID=33-110-12-00-011-000</t>
  </si>
  <si>
    <t>33-110-12-00-010-000</t>
  </si>
  <si>
    <t>https://portageoh-auditor-classic.ddti.net/Data.aspx?ParcelID=33-110-12-00-010-000</t>
  </si>
  <si>
    <t>33-110-12-00-009-000</t>
  </si>
  <si>
    <t>https://portageoh-auditor-classic.ddti.net/Data.aspx?ParcelID=33-110-12-00-009-000</t>
  </si>
  <si>
    <t>33-110-12-00-008-000</t>
  </si>
  <si>
    <t>https://portageoh-auditor-classic.ddti.net/Data.aspx?ParcelID=33-110-12-00-008-000</t>
  </si>
  <si>
    <t>33-110-12-00-007-000</t>
  </si>
  <si>
    <t>https://portageoh-auditor-classic.ddti.net/Data.aspx?ParcelID=33-110-12-00-007-000</t>
  </si>
  <si>
    <t>33-059-00-00-033-047</t>
  </si>
  <si>
    <t>https://portageoh-auditor-classic.ddti.net/Data.aspx?ParcelID=33-059-00-00-033-047</t>
  </si>
  <si>
    <t>33-059-00-00-033-021</t>
  </si>
  <si>
    <t>https://portageoh-auditor-classic.ddti.net/Data.aspx?ParcelID=33-059-00-00-033-021</t>
  </si>
  <si>
    <t>CURRIE HALL PKWY</t>
  </si>
  <si>
    <t>FALKENBERG OTTO G (TRUSTEE) &amp; OTTO</t>
  </si>
  <si>
    <t>33-075-00-00-033-000</t>
  </si>
  <si>
    <t>https://portageoh-auditor-classic.ddti.net/Data.aspx?ParcelID=33-075-00-00-033-000</t>
  </si>
  <si>
    <t>FALKENBERG OTTO G (TRUSTEE) &amp; OTTO (TRUSTEE)</t>
  </si>
  <si>
    <t>33-108-00-00-013-000</t>
  </si>
  <si>
    <t>https://portageoh-auditor-classic.ddti.net/Data.aspx?ParcelID=33-108-00-00-013-000</t>
  </si>
  <si>
    <t>BONNER OHIO PROPERTIES LTD</t>
  </si>
  <si>
    <t>33-059-00-00-064-001</t>
  </si>
  <si>
    <t>https://portageoh-auditor-classic.ddti.net/Data.aspx?ParcelID=33-059-00-00-064-001</t>
  </si>
  <si>
    <t>MARATHON REAL ESTATE &amp; DEVELOPMENT LTD</t>
  </si>
  <si>
    <t>MARATHON REAL ESTATE &amp;</t>
  </si>
  <si>
    <t>ELYRIA</t>
  </si>
  <si>
    <t>33-035-00-00-045-000</t>
  </si>
  <si>
    <t>https://portageoh-auditor-classic.ddti.net/Data.aspx?ParcelID=33-035-00-00-045-000</t>
  </si>
  <si>
    <t>SHALERSVILLE TOWNSHIP</t>
  </si>
  <si>
    <t>33-044-00-00-043-001</t>
  </si>
  <si>
    <t>https://portageoh-auditor-classic.ddti.net/Data.aspx?ParcelID=33-044-00-00-043-001</t>
  </si>
  <si>
    <t xml:space="preserve">OAKWOOD </t>
  </si>
  <si>
    <t>VIVEK04 INCORPORATION</t>
  </si>
  <si>
    <t>33-046-00-00-013-000</t>
  </si>
  <si>
    <t>https://portageoh-auditor-classic.ddti.net/Data.aspx?ParcelID=33-046-00-00-013-000</t>
  </si>
  <si>
    <t>STERLING GLEN LN</t>
  </si>
  <si>
    <t>33-095-00-00-019-000</t>
  </si>
  <si>
    <t>https://portageoh-auditor-classic.ddti.net/Data.aspx?ParcelID=33-095-00-00-019-000</t>
  </si>
  <si>
    <t>BONNER RICHARD A</t>
  </si>
  <si>
    <t>33-048-00-00-013-000</t>
  </si>
  <si>
    <t>https://portageoh-auditor-classic.ddti.net/Data.aspx?ParcelID=33-048-00-00-013-000</t>
  </si>
  <si>
    <t>INLAND PROPERTY MANAGEMENT INC</t>
  </si>
  <si>
    <t>INLAND PROPERTY MANAGEMENT</t>
  </si>
  <si>
    <t>GALLAGHER FARMS INC</t>
  </si>
  <si>
    <t>33-010-00-00-002-001</t>
  </si>
  <si>
    <t>https://portageoh-auditor-classic.ddti.net/Data.aspx?ParcelID=33-010-00-00-002-001</t>
  </si>
  <si>
    <t>GOODELL</t>
  </si>
  <si>
    <t>SCHMITT JERRY W &amp; ANITA M (J&amp;S)</t>
  </si>
  <si>
    <t>34-102-00-00-009-003</t>
  </si>
  <si>
    <t>https://portageoh-auditor-classic.ddti.net/Data.aspx?ParcelID=34-102-00-00-009-003</t>
  </si>
  <si>
    <t>SCHMITT JERRY W</t>
  </si>
  <si>
    <t>QUIKRETE COMPANIES</t>
  </si>
  <si>
    <t>34-102-00-00-009-007</t>
  </si>
  <si>
    <t>https://portageoh-auditor-classic.ddti.net/Data.aspx?ParcelID=34-102-00-00-009-007</t>
  </si>
  <si>
    <t xml:space="preserve">QUIKRETE COMPANIES </t>
  </si>
  <si>
    <t>HUNTLY</t>
  </si>
  <si>
    <t>SCHMITT ANITA M &amp; JERRY W (J&amp;S)</t>
  </si>
  <si>
    <t>34-102-00-00-009-010</t>
  </si>
  <si>
    <t>https://portageoh-auditor-classic.ddti.net/Data.aspx?ParcelID=34-102-00-00-009-010</t>
  </si>
  <si>
    <t>RED DOT STORAGE 178 LLC</t>
  </si>
  <si>
    <t>PO BOX 600</t>
  </si>
  <si>
    <t>BOULDER</t>
  </si>
  <si>
    <t>CO</t>
  </si>
  <si>
    <t>CROSSROADS AUTO CARE LLC</t>
  </si>
  <si>
    <t>33-035-00-00-040-000</t>
  </si>
  <si>
    <t>https://portageoh-auditor-classic.ddti.net/Data.aspx?ParcelID=33-035-00-00-040-000</t>
  </si>
  <si>
    <t>PORTAGE PARKS DISTRICT</t>
  </si>
  <si>
    <t>33-037-00-00-009-001</t>
  </si>
  <si>
    <t>https://portageoh-auditor-classic.ddti.net/Data.aspx?ParcelID=33-037-00-00-009-001</t>
  </si>
  <si>
    <t>PROSPECT ST</t>
  </si>
  <si>
    <t>33-068-00-00-012-000</t>
  </si>
  <si>
    <t>https://portageoh-auditor-classic.ddti.net/Data.aspx?ParcelID=33-068-00-00-012-000</t>
  </si>
  <si>
    <t>33-068-00-00-006-000</t>
  </si>
  <si>
    <t>https://portageoh-auditor-classic.ddti.net/Data.aspx?ParcelID=33-068-00-00-006-000</t>
  </si>
  <si>
    <t>33-068-00-00-013-000</t>
  </si>
  <si>
    <t>https://portageoh-auditor-classic.ddti.net/Data.aspx?ParcelID=33-068-00-00-013-000</t>
  </si>
  <si>
    <t>33-068-00-00-001-000</t>
  </si>
  <si>
    <t>https://portageoh-auditor-classic.ddti.net/Data.aspx?ParcelID=33-068-00-00-001-000</t>
  </si>
  <si>
    <t>33-068-00-00-020-000</t>
  </si>
  <si>
    <t>https://portageoh-auditor-classic.ddti.net/Data.aspx?ParcelID=33-068-00-00-020-000</t>
  </si>
  <si>
    <t>33-068-00-00-001-003</t>
  </si>
  <si>
    <t>https://portageoh-auditor-classic.ddti.net/Data.aspx?ParcelID=33-068-00-00-001-003</t>
  </si>
  <si>
    <t>33-073-00-00-013-000</t>
  </si>
  <si>
    <t>https://portageoh-auditor-classic.ddti.net/Data.aspx?ParcelID=33-073-00-00-013-000</t>
  </si>
  <si>
    <t>33-068-00-00-004-000</t>
  </si>
  <si>
    <t>https://portageoh-auditor-classic.ddti.net/Data.aspx?ParcelID=33-068-00-00-004-000</t>
  </si>
  <si>
    <t>33-068-00-00-005-000</t>
  </si>
  <si>
    <t>https://portageoh-auditor-classic.ddti.net/Data.aspx?ParcelID=33-068-00-00-005-000</t>
  </si>
  <si>
    <t>33-095-00-00-020-000</t>
  </si>
  <si>
    <t>https://portageoh-auditor-classic.ddti.net/Data.aspx?ParcelID=33-095-00-00-020-000</t>
  </si>
  <si>
    <t>SHALERSVILLE TWP BOARD OF TRUSTEES</t>
  </si>
  <si>
    <t>33-035-00-00-036-000</t>
  </si>
  <si>
    <t>https://portageoh-auditor-classic.ddti.net/Data.aspx?ParcelID=33-035-00-00-036-000</t>
  </si>
  <si>
    <t>33-044-00-00-043-000</t>
  </si>
  <si>
    <t>https://portageoh-auditor-classic.ddti.net/Data.aspx?ParcelID=33-044-00-00-043-000</t>
  </si>
  <si>
    <t>33-073-00-00-005-000</t>
  </si>
  <si>
    <t>https://portageoh-auditor-classic.ddti.net/Data.aspx?ParcelID=33-073-00-00-005-000</t>
  </si>
  <si>
    <t>33-095-00-00-017-000</t>
  </si>
  <si>
    <t>https://portageoh-auditor-classic.ddti.net/Data.aspx?ParcelID=33-095-00-00-017-000</t>
  </si>
  <si>
    <t>SANITARY DISPOSAL PLANT</t>
  </si>
  <si>
    <t>33-106-00-00-020-000</t>
  </si>
  <si>
    <t>https://portageoh-auditor-classic.ddti.net/Data.aspx?ParcelID=33-106-00-00-020-000</t>
  </si>
  <si>
    <t>HARPER JOHN E</t>
  </si>
  <si>
    <t>33-050-00-00-005-000</t>
  </si>
  <si>
    <t>https://portageoh-auditor-classic.ddti.net/Data.aspx?ParcelID=33-050-00-00-005-000</t>
  </si>
  <si>
    <t xml:space="preserve">HARPER JOHN E </t>
  </si>
  <si>
    <t xml:space="preserve">AMBLER </t>
  </si>
  <si>
    <t>RANGASWAMI MALAIPATTY R &amp; MALAIPATTY R RANGASWAMI (TTEE)</t>
  </si>
  <si>
    <t>33-035-00-00-047-004</t>
  </si>
  <si>
    <t>https://portageoh-auditor-classic.ddti.net/Data.aspx?ParcelID=33-035-00-00-047-004</t>
  </si>
  <si>
    <t>RANGASWAMI MALAIPATTY R &amp;</t>
  </si>
  <si>
    <t xml:space="preserve">DAVENPORT </t>
  </si>
  <si>
    <t>DC</t>
  </si>
  <si>
    <t>HATTIE LARLHAM CENTER FOR CHILDREN W/DISABILITIES</t>
  </si>
  <si>
    <t>33-093-00-00-015-000</t>
  </si>
  <si>
    <t>https://portageoh-auditor-classic.ddti.net/Data.aspx?ParcelID=33-093-00-00-015-000</t>
  </si>
  <si>
    <t>HATTIE LARLHAM CENTER FOR</t>
  </si>
  <si>
    <t>POSEA EL MUNDO ENTERPRISES INC</t>
  </si>
  <si>
    <t>33-059-00-00-042-003</t>
  </si>
  <si>
    <t>https://portageoh-auditor-classic.ddti.net/Data.aspx?ParcelID=33-059-00-00-042-003</t>
  </si>
  <si>
    <t>POSEA EL MUNDO</t>
  </si>
  <si>
    <t>JBY PROPERTIES LLC</t>
  </si>
  <si>
    <t>33-059-00-00-043-001</t>
  </si>
  <si>
    <t>https://portageoh-auditor-classic.ddti.net/Data.aspx?ParcelID=33-059-00-00-043-001</t>
  </si>
  <si>
    <t xml:space="preserve">ROOTSTOWN </t>
  </si>
  <si>
    <t>BOARD OF TOWNSHIP TRUSTEES OF SHALERSVILLE TWP (THE)</t>
  </si>
  <si>
    <t>33-035-00-00-047-000</t>
  </si>
  <si>
    <t>https://portageoh-auditor-classic.ddti.net/Data.aspx?ParcelID=33-035-00-00-047-000</t>
  </si>
  <si>
    <t>BOARD OF TOWNSHIP TRUSTEES</t>
  </si>
  <si>
    <t>SEIDEL SHIRLEY A (TRUSTEE)</t>
  </si>
  <si>
    <t>33-099-00-00-001-000</t>
  </si>
  <si>
    <t>https://portageoh-auditor-classic.ddti.net/Data.aspx?ParcelID=33-099-00-00-001-000</t>
  </si>
  <si>
    <t>SEIDEL SHIRLEY A</t>
  </si>
  <si>
    <t>AMODIO ADAM</t>
  </si>
  <si>
    <t>33-099-00-00-001-005</t>
  </si>
  <si>
    <t>https://portageoh-auditor-classic.ddti.net/Data.aspx?ParcelID=33-099-00-00-001-005</t>
  </si>
  <si>
    <t>KABAT HOLDINGS LLC</t>
  </si>
  <si>
    <t>33-090-00-00-025-000</t>
  </si>
  <si>
    <t>https://portageoh-auditor-classic.ddti.net/Data.aspx?ParcelID=33-090-00-00-025-000</t>
  </si>
  <si>
    <t xml:space="preserve">KABAT HOLDINGS LLC </t>
  </si>
  <si>
    <t>33-051-00-00-009-000</t>
  </si>
  <si>
    <t>https://portageoh-auditor-classic.ddti.net/Data.aspx?ParcelID=33-051-00-00-009-000</t>
  </si>
  <si>
    <t>33-070-00-00-005-000</t>
  </si>
  <si>
    <t>https://portageoh-auditor-classic.ddti.net/Data.aspx?ParcelID=33-070-00-00-005-000</t>
  </si>
  <si>
    <t>BRUGMANN OSCAR SAND &amp;</t>
  </si>
  <si>
    <t>BOARD OF TOWNSHIP TTEES OF SHALERSVILLE TOWNSHIP (THE)</t>
  </si>
  <si>
    <t>33-035-00-00-046-000</t>
  </si>
  <si>
    <t>https://portageoh-auditor-classic.ddti.net/Data.aspx?ParcelID=33-035-00-00-046-000</t>
  </si>
  <si>
    <t>BOARD OF TOWNSHIP TTEES OF</t>
  </si>
  <si>
    <t>OWNER NAME</t>
  </si>
  <si>
    <t>PARCEL ID</t>
  </si>
  <si>
    <t>CALCULATED ACREAGE</t>
  </si>
  <si>
    <t>DEEDED ACREAGE</t>
  </si>
  <si>
    <t>HYPERLINK</t>
  </si>
  <si>
    <t>AUDITOR'S CLASSIFICATION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</si>
  <si>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</si>
  <si>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</si>
  <si>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</si>
  <si>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</si>
  <si>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</si>
  <si>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</si>
  <si>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</si>
  <si>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</si>
  <si>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</si>
  <si>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OWNER'S COUNTRY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</si>
  <si>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</si>
  <si>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</si>
  <si>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</si>
  <si>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</si>
  <si>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</si>
  <si>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</si>
  <si>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</si>
  <si>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</si>
  <si>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</si>
  <si>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</si>
  <si>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STORY COUNT</t>
  </si>
  <si>
    <t>OCCUPANCY ID</t>
  </si>
  <si>
    <t>OCCUPANCY TYPE CODE</t>
  </si>
  <si>
    <t>OCCUPANCY DESCRIPTION</t>
  </si>
  <si>
    <t>USE CODE</t>
  </si>
  <si>
    <t>YEAR REMODELED</t>
  </si>
  <si>
    <t>UNIT COUNT</t>
  </si>
  <si>
    <t>EFFECTIVE AGE</t>
  </si>
  <si>
    <t>COMMUNITY</t>
  </si>
  <si>
    <t>LAND USE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</si>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</sst>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E98CA70-DC25-4507-A73E-97A0DBAED52C}" name="Table1" displayName="Table1" ref="A1:AL169" totalsRowShown="0" headerRowDxfId="0" dataDxfId="1">
  <autoFilter ref="A1:AL169" xr:uid="{1D3AFBED-EEC3-46B6-8D68-D21F369B0F7D}"/>
  <tableColumns count="38">
    <tableColumn id="1" xr3:uid="{88E8BE70-E520-46F5-935B-3A563CF8BD8D}" name="OWNER NAME" dataDxfId="39"/>
    <tableColumn id="2" xr3:uid="{7F143BC9-58BE-494A-A39E-D0C22157BBBD}" name="PARCEL ID" dataDxfId="38"/>
    <tableColumn id="3" xr3:uid="{158C85F5-0CA5-4801-B922-DEBD72D20C02}" name="CALCULATED ACREAGE" dataDxfId="37"/>
    <tableColumn id="4" xr3:uid="{636F7806-CD2F-4B8A-9E4C-37477564CBE4}" name="DEEDED ACREAGE" dataDxfId="36"/>
    <tableColumn id="5" xr3:uid="{2998819B-93ED-45F2-939E-4C0C84A3D22B}" name="CAMA" dataDxfId="35"/>
    <tableColumn id="6" xr3:uid="{802E2959-023F-4BD3-B4C8-6CC6083654DD}" name="HYPERLINK" dataDxfId="34" dataCellStyle="Hyperlink">
      <calculatedColumnFormula>HYPERLINK(E2, "Link to Auditor's Site")</calculatedColumnFormula>
    </tableColumn>
    <tableColumn id="7" xr3:uid="{5E086AC1-19FC-4EF8-8125-0F96E261870F}" name="AUDITOR'S CLASSIFICATION" dataDxfId="33"/>
    <tableColumn id="8" xr3:uid="{636B4D37-4338-4006-B8AC-E2FAF743F348}" name="DEEDED OWNER" dataDxfId="32"/>
    <tableColumn id="9" xr3:uid="{81E26E55-E354-4030-BA06-1F1795D3D896}" name="OWNER NAME2" dataDxfId="31"/>
    <tableColumn id="10" xr3:uid="{6FA418B9-26DB-468B-97BA-1BDDE44C14FC}" name="OWNER'S STREET NUMBER" dataDxfId="30"/>
    <tableColumn id="11" xr3:uid="{81DAB033-1B7D-4604-8966-867D00218AE6}" name="OWNER'S STREET DIRECTION" dataDxfId="29"/>
    <tableColumn id="12" xr3:uid="{39D75D3F-369B-4D1A-A7EE-D8CE203BC5A2}" name="OWNER'S STREET NAME" dataDxfId="28"/>
    <tableColumn id="13" xr3:uid="{F07C9B18-3D0A-4984-8211-361B69434958}" name="OWNER'S STREET SUFFIX" dataDxfId="27"/>
    <tableColumn id="14" xr3:uid="{6D90A526-3639-4F68-A0F4-0F51986D5938}" name="OWNER'S SUFFIX DIRECTION" dataDxfId="26"/>
    <tableColumn id="15" xr3:uid="{6F1174FA-310D-4C42-8C42-AE72CE0C3D0F}" name="OWNER'S CITY" dataDxfId="25"/>
    <tableColumn id="16" xr3:uid="{7AE28D1A-A542-4334-8668-4FA383C50C00}" name="OWNER'S STATE" dataDxfId="24"/>
    <tableColumn id="17" xr3:uid="{85A15040-E4B8-4568-8114-5E914DB834A9}" name="OWNER'S ZIP CODE" dataDxfId="23"/>
    <tableColumn id="18" xr3:uid="{CF63A10D-B446-40A2-8909-1087CE8221FE}" name="OWNER'S COUNTRY" dataDxfId="22"/>
    <tableColumn id="19" xr3:uid="{013F12F6-A302-46DF-910F-AEA4480B2FE1}" name="MARKET LAND VALUE" dataDxfId="21"/>
    <tableColumn id="20" xr3:uid="{008BFDC6-1B84-4CDF-823F-192C025628E1}" name="MARKET IMPROVEMENT VALUE" dataDxfId="20"/>
    <tableColumn id="21" xr3:uid="{53A32B3B-F12E-4117-800A-8DA750026F56}" name="CAUV VALUE" dataDxfId="19"/>
    <tableColumn id="22" xr3:uid="{7C7C5689-2AD3-4C4F-9217-2BB9C7F4E1F7}" name="TOTAL MARKET VALUE" dataDxfId="18"/>
    <tableColumn id="23" xr3:uid="{300841D9-0B75-4DBA-95BD-334D52358034}" name="ASSESSED LAND VALUE" dataDxfId="17"/>
    <tableColumn id="24" xr3:uid="{87DD116C-866E-4C4A-B3FD-42D4CAE504DD}" name="ASSESSED IMPROVEMENT VALUE" dataDxfId="16"/>
    <tableColumn id="25" xr3:uid="{A21ABEE6-C93E-45C5-9ED4-E6DAA85EF408}" name="YEAR BUILT" dataDxfId="15"/>
    <tableColumn id="26" xr3:uid="{78458A86-81BA-4625-AD30-30B2467C9AC0}" name="BUILDING SECTION ID" dataDxfId="14"/>
    <tableColumn id="27" xr3:uid="{9616D81C-CACC-4C27-A881-C1A3DB74FD9F}" name="SECTION NUMBER" dataDxfId="13"/>
    <tableColumn id="28" xr3:uid="{C1E8F865-A117-4E33-BFA6-46DDBA9369E5}" name="SECTION AREA" dataDxfId="12"/>
    <tableColumn id="29" xr3:uid="{7A29026D-0266-439C-A6E3-3B1FA8C3DB77}" name="SECTION STORY COUNT" dataDxfId="11"/>
    <tableColumn id="30" xr3:uid="{1461677E-4CB5-4E94-A421-02FF94559E03}" name="OCCUPANCY ID" dataDxfId="10"/>
    <tableColumn id="31" xr3:uid="{C05A13B6-FBAB-40FE-93DF-F97D4CE05EB7}" name="OCCUPANCY TYPE CODE" dataDxfId="9"/>
    <tableColumn id="32" xr3:uid="{22DF49F0-ACB0-4095-8820-EE6D70C34D45}" name="OCCUPANCY DESCRIPTION" dataDxfId="8"/>
    <tableColumn id="33" xr3:uid="{653DDDDC-1BAE-4053-8221-70F92597E87E}" name="USE CODE" dataDxfId="7"/>
    <tableColumn id="34" xr3:uid="{C62D31CF-021A-4A8E-B6CF-053A633A51A1}" name="YEAR REMODELED" dataDxfId="6"/>
    <tableColumn id="35" xr3:uid="{1D82B1C1-80F4-494E-8848-1DADC01E8237}" name="UNIT COUNT" dataDxfId="5"/>
    <tableColumn id="36" xr3:uid="{FB91E21F-8BBB-47E6-A9F8-7CB14E6697F9}" name="EFFECTIVE AGE" dataDxfId="4"/>
    <tableColumn id="37" xr3:uid="{D4DF89FF-7244-40F7-BA9D-369AB1BBD01B}" name="COMMUNITY" dataDxfId="3"/>
    <tableColumn id="38" xr3:uid="{2242E2A0-1FBE-4A10-8537-EACEB4149BC0}" name="LAND USE" dataDxfId="2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L169"/>
  <sheetViews>
    <sheetView tabSelected="1" workbookViewId="0">
      <pane ySplit="1" topLeftCell="A2" activePane="bottomLeft" state="frozen"/>
      <selection pane="bottomLeft" activeCell="C9" sqref="C9"/>
    </sheetView>
  </sheetViews>
  <sheetFormatPr defaultRowHeight="12.75" x14ac:dyDescent="0.2"/>
  <cols>
    <col min="1" max="1" width="65.28515625" bestFit="1" customWidth="1"/>
    <col min="2" max="2" width="20" bestFit="1" customWidth="1"/>
    <col min="3" max="3" width="24.85546875" customWidth="1"/>
    <col min="4" max="4" width="19.85546875" customWidth="1"/>
    <col min="5" max="5" width="73.28515625" bestFit="1" customWidth="1"/>
    <col min="6" max="6" width="18.42578125" bestFit="1" customWidth="1"/>
    <col min="7" max="7" width="29.28515625" customWidth="1"/>
    <col min="8" max="8" width="89.42578125" bestFit="1" customWidth="1"/>
    <col min="9" max="9" width="46" bestFit="1" customWidth="1"/>
    <col min="10" max="10" width="28" customWidth="1"/>
    <col min="11" max="11" width="30.140625" customWidth="1"/>
    <col min="12" max="12" width="32.85546875" bestFit="1" customWidth="1"/>
    <col min="13" max="13" width="26.85546875" customWidth="1"/>
    <col min="14" max="14" width="29.7109375" customWidth="1"/>
    <col min="15" max="15" width="21.42578125" bestFit="1" customWidth="1"/>
    <col min="16" max="16" width="18.42578125" customWidth="1"/>
    <col min="17" max="17" width="21" customWidth="1"/>
    <col min="18" max="18" width="21.28515625" customWidth="1"/>
    <col min="19" max="19" width="23.140625" customWidth="1"/>
    <col min="20" max="20" width="31.85546875" customWidth="1"/>
    <col min="21" max="21" width="15" customWidth="1"/>
    <col min="22" max="22" width="24.28515625" customWidth="1"/>
    <col min="23" max="23" width="25.42578125" customWidth="1"/>
    <col min="24" max="24" width="34.140625" customWidth="1"/>
    <col min="25" max="25" width="16" customWidth="1"/>
    <col min="26" max="26" width="23.140625" customWidth="1"/>
    <col min="27" max="27" width="19.7109375" customWidth="1"/>
    <col min="28" max="28" width="16.85546875" customWidth="1"/>
    <col min="29" max="29" width="25.140625" customWidth="1"/>
    <col min="30" max="30" width="17.140625" customWidth="1"/>
    <col min="31" max="31" width="25.7109375" customWidth="1"/>
    <col min="32" max="32" width="27.85546875" customWidth="1"/>
    <col min="33" max="33" width="12.5703125" customWidth="1"/>
    <col min="34" max="34" width="20" customWidth="1"/>
    <col min="35" max="35" width="14.42578125" customWidth="1"/>
    <col min="36" max="36" width="17.5703125" customWidth="1"/>
    <col min="37" max="37" width="19.7109375" bestFit="1" customWidth="1"/>
    <col min="38" max="38" width="18.7109375" bestFit="1" customWidth="1"/>
  </cols>
  <sheetData>
    <row r="1" spans="1:38" x14ac:dyDescent="0.2">
      <c r="A1" s="4" t="s">
        <v>616</v>
      </c>
      <c r="B1" s="4" t="s">
        <v>617</v>
      </c>
      <c r="C1" s="4" t="s">
        <v>618</v>
      </c>
      <c r="D1" s="4" t="s">
        <v>619</v>
      </c>
      <c r="E1" s="4" t="s">
        <v>0</v>
      </c>
      <c r="F1" s="4" t="s">
        <v>620</v>
      </c>
      <c r="G1" s="4" t="s">
        <v>621</v>
      </c>
      <c r="H1" s="4" t="s">
        <v>622</v>
      </c>
      <c r="I1" s="4" t="s">
        <v>652</v>
      </c>
      <c r="J1" s="4" t="s">
        <v>624</v>
      </c>
      <c r="K1" s="4" t="s">
        <v>625</v>
      </c>
      <c r="L1" s="4" t="s">
        <v>623</v>
      </c>
      <c r="M1" s="4" t="s">
        <v>626</v>
      </c>
      <c r="N1" s="4" t="s">
        <v>627</v>
      </c>
      <c r="O1" s="4" t="s">
        <v>628</v>
      </c>
      <c r="P1" s="4" t="s">
        <v>629</v>
      </c>
      <c r="Q1" s="4" t="s">
        <v>630</v>
      </c>
      <c r="R1" s="4" t="s">
        <v>631</v>
      </c>
      <c r="S1" s="4" t="s">
        <v>632</v>
      </c>
      <c r="T1" s="4" t="s">
        <v>633</v>
      </c>
      <c r="U1" s="4" t="s">
        <v>634</v>
      </c>
      <c r="V1" s="4" t="s">
        <v>635</v>
      </c>
      <c r="W1" s="4" t="s">
        <v>636</v>
      </c>
      <c r="X1" s="4" t="s">
        <v>637</v>
      </c>
      <c r="Y1" s="4" t="s">
        <v>638</v>
      </c>
      <c r="Z1" s="4" t="s">
        <v>639</v>
      </c>
      <c r="AA1" s="4" t="s">
        <v>640</v>
      </c>
      <c r="AB1" s="4" t="s">
        <v>641</v>
      </c>
      <c r="AC1" s="4" t="s">
        <v>642</v>
      </c>
      <c r="AD1" s="4" t="s">
        <v>643</v>
      </c>
      <c r="AE1" s="4" t="s">
        <v>644</v>
      </c>
      <c r="AF1" s="4" t="s">
        <v>645</v>
      </c>
      <c r="AG1" s="4" t="s">
        <v>646</v>
      </c>
      <c r="AH1" s="4" t="s">
        <v>647</v>
      </c>
      <c r="AI1" s="4" t="s">
        <v>648</v>
      </c>
      <c r="AJ1" s="4" t="s">
        <v>649</v>
      </c>
      <c r="AK1" s="4" t="s">
        <v>650</v>
      </c>
      <c r="AL1" s="4" t="s">
        <v>651</v>
      </c>
    </row>
    <row r="2" spans="1:38" x14ac:dyDescent="0.2">
      <c r="A2" s="2" t="s">
        <v>91</v>
      </c>
      <c r="B2" s="2" t="s">
        <v>92</v>
      </c>
      <c r="C2" s="2">
        <v>0.69651845455795025</v>
      </c>
      <c r="D2" s="2">
        <v>0.69</v>
      </c>
      <c r="E2" s="2" t="s">
        <v>93</v>
      </c>
      <c r="F2" s="3" t="str">
        <f t="shared" ref="F2:F59" si="0">HYPERLINK(E2, "Link to Auditor's Site")</f>
        <v>Link to Auditor's Site</v>
      </c>
      <c r="G2" s="1">
        <v>499</v>
      </c>
      <c r="H2" s="2" t="s">
        <v>91</v>
      </c>
      <c r="I2" s="2" t="s">
        <v>94</v>
      </c>
      <c r="J2" s="1">
        <v>4039</v>
      </c>
      <c r="K2" s="2"/>
      <c r="L2" s="2" t="s">
        <v>95</v>
      </c>
      <c r="M2" s="2" t="s">
        <v>44</v>
      </c>
      <c r="N2" s="2"/>
      <c r="O2" s="2" t="s">
        <v>10</v>
      </c>
      <c r="P2" s="2" t="s">
        <v>2</v>
      </c>
      <c r="Q2" s="1">
        <v>44266</v>
      </c>
      <c r="R2" s="2" t="s">
        <v>3</v>
      </c>
      <c r="S2" s="1">
        <v>14700</v>
      </c>
      <c r="T2" s="1">
        <v>82100</v>
      </c>
      <c r="U2" s="1">
        <v>0</v>
      </c>
      <c r="V2" s="1">
        <v>96800</v>
      </c>
      <c r="W2" s="1">
        <v>5150</v>
      </c>
      <c r="X2" s="1">
        <v>28740</v>
      </c>
      <c r="Y2" s="1">
        <v>1983</v>
      </c>
      <c r="Z2" s="1">
        <v>1</v>
      </c>
      <c r="AA2" s="2"/>
      <c r="AB2" s="1">
        <v>3840</v>
      </c>
      <c r="AC2" s="1">
        <v>1</v>
      </c>
      <c r="AD2" s="1">
        <v>1</v>
      </c>
      <c r="AE2" s="1">
        <v>406</v>
      </c>
      <c r="AF2" s="2" t="s">
        <v>4</v>
      </c>
      <c r="AG2" s="1">
        <v>499</v>
      </c>
      <c r="AH2" s="1">
        <v>0</v>
      </c>
      <c r="AI2" s="1">
        <v>0</v>
      </c>
      <c r="AJ2" s="1">
        <v>35</v>
      </c>
      <c r="AK2" s="2" t="s">
        <v>96</v>
      </c>
      <c r="AL2" s="2" t="s">
        <v>5</v>
      </c>
    </row>
    <row r="3" spans="1:38" x14ac:dyDescent="0.2">
      <c r="A3" s="2" t="s">
        <v>38</v>
      </c>
      <c r="B3" s="2" t="s">
        <v>99</v>
      </c>
      <c r="C3" s="2">
        <v>0.2411018599766489</v>
      </c>
      <c r="D3" s="2">
        <v>0</v>
      </c>
      <c r="E3" s="2" t="s">
        <v>100</v>
      </c>
      <c r="F3" s="3" t="str">
        <f t="shared" si="0"/>
        <v>Link to Auditor's Site</v>
      </c>
      <c r="G3" s="1">
        <v>620</v>
      </c>
      <c r="H3" s="2" t="s">
        <v>38</v>
      </c>
      <c r="I3" s="2" t="s">
        <v>39</v>
      </c>
      <c r="J3" s="2"/>
      <c r="K3" s="2"/>
      <c r="L3" s="2" t="s">
        <v>101</v>
      </c>
      <c r="M3" s="2"/>
      <c r="N3" s="2"/>
      <c r="O3" s="2"/>
      <c r="P3" s="2"/>
      <c r="Q3" s="2"/>
      <c r="R3" s="2" t="s">
        <v>3</v>
      </c>
      <c r="S3" s="1">
        <v>12400</v>
      </c>
      <c r="T3" s="1">
        <v>0</v>
      </c>
      <c r="U3" s="1">
        <v>0</v>
      </c>
      <c r="V3" s="1">
        <v>12400</v>
      </c>
      <c r="W3" s="1">
        <v>4340</v>
      </c>
      <c r="X3" s="1">
        <v>0</v>
      </c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 t="s">
        <v>96</v>
      </c>
      <c r="AL3" s="2" t="s">
        <v>29</v>
      </c>
    </row>
    <row r="4" spans="1:38" x14ac:dyDescent="0.2">
      <c r="A4" s="2" t="s">
        <v>102</v>
      </c>
      <c r="B4" s="2" t="s">
        <v>103</v>
      </c>
      <c r="C4" s="2">
        <v>49.349063816028384</v>
      </c>
      <c r="D4" s="2">
        <v>50.780999999999999</v>
      </c>
      <c r="E4" s="2" t="s">
        <v>104</v>
      </c>
      <c r="F4" s="3" t="str">
        <f t="shared" si="0"/>
        <v>Link to Auditor's Site</v>
      </c>
      <c r="G4" s="1">
        <v>380</v>
      </c>
      <c r="H4" s="2" t="s">
        <v>102</v>
      </c>
      <c r="I4" s="2" t="s">
        <v>105</v>
      </c>
      <c r="J4" s="1">
        <v>2820</v>
      </c>
      <c r="K4" s="2"/>
      <c r="L4" s="2" t="s">
        <v>97</v>
      </c>
      <c r="M4" s="2" t="s">
        <v>9</v>
      </c>
      <c r="N4" s="2"/>
      <c r="O4" s="2" t="s">
        <v>10</v>
      </c>
      <c r="P4" s="2" t="s">
        <v>2</v>
      </c>
      <c r="Q4" s="1">
        <v>44266</v>
      </c>
      <c r="R4" s="2" t="s">
        <v>3</v>
      </c>
      <c r="S4" s="1">
        <v>125100</v>
      </c>
      <c r="T4" s="1">
        <v>0</v>
      </c>
      <c r="U4" s="1">
        <v>117530</v>
      </c>
      <c r="V4" s="1">
        <v>125100</v>
      </c>
      <c r="W4" s="1">
        <v>43790</v>
      </c>
      <c r="X4" s="1">
        <v>0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 t="s">
        <v>96</v>
      </c>
      <c r="AL4" s="2" t="s">
        <v>6</v>
      </c>
    </row>
    <row r="5" spans="1:38" x14ac:dyDescent="0.2">
      <c r="A5" s="2" t="s">
        <v>107</v>
      </c>
      <c r="B5" s="2" t="s">
        <v>108</v>
      </c>
      <c r="C5" s="2">
        <v>1.8987792968365524</v>
      </c>
      <c r="D5" s="2">
        <v>1.99</v>
      </c>
      <c r="E5" s="2" t="s">
        <v>109</v>
      </c>
      <c r="F5" s="3" t="str">
        <f t="shared" si="0"/>
        <v>Link to Auditor's Site</v>
      </c>
      <c r="G5" s="1">
        <v>340</v>
      </c>
      <c r="H5" s="2" t="s">
        <v>110</v>
      </c>
      <c r="I5" s="2" t="s">
        <v>107</v>
      </c>
      <c r="J5" s="2"/>
      <c r="K5" s="2"/>
      <c r="L5" s="2" t="s">
        <v>111</v>
      </c>
      <c r="M5" s="2"/>
      <c r="N5" s="2"/>
      <c r="O5" s="2" t="s">
        <v>22</v>
      </c>
      <c r="P5" s="2" t="s">
        <v>2</v>
      </c>
      <c r="Q5" s="1">
        <v>44632</v>
      </c>
      <c r="R5" s="2" t="s">
        <v>3</v>
      </c>
      <c r="S5" s="1">
        <v>38000</v>
      </c>
      <c r="T5" s="1">
        <v>426500</v>
      </c>
      <c r="U5" s="1">
        <v>0</v>
      </c>
      <c r="V5" s="1">
        <v>464500</v>
      </c>
      <c r="W5" s="1">
        <v>13300</v>
      </c>
      <c r="X5" s="1">
        <v>149280</v>
      </c>
      <c r="Y5" s="1">
        <v>1987</v>
      </c>
      <c r="Z5" s="1">
        <v>1</v>
      </c>
      <c r="AA5" s="1">
        <v>1</v>
      </c>
      <c r="AB5" s="1">
        <v>2040</v>
      </c>
      <c r="AC5" s="1">
        <v>1</v>
      </c>
      <c r="AD5" s="1">
        <v>1</v>
      </c>
      <c r="AE5" s="1">
        <v>344</v>
      </c>
      <c r="AF5" s="2" t="s">
        <v>16</v>
      </c>
      <c r="AG5" s="1">
        <v>340</v>
      </c>
      <c r="AH5" s="1">
        <v>0</v>
      </c>
      <c r="AI5" s="1">
        <v>0</v>
      </c>
      <c r="AJ5" s="1">
        <v>31</v>
      </c>
      <c r="AK5" s="2" t="s">
        <v>96</v>
      </c>
      <c r="AL5" s="2" t="s">
        <v>6</v>
      </c>
    </row>
    <row r="6" spans="1:38" x14ac:dyDescent="0.2">
      <c r="A6" s="2" t="s">
        <v>112</v>
      </c>
      <c r="B6" s="2" t="s">
        <v>113</v>
      </c>
      <c r="C6" s="2">
        <v>2.1274101038036211</v>
      </c>
      <c r="D6" s="2">
        <v>2.29</v>
      </c>
      <c r="E6" s="2" t="s">
        <v>114</v>
      </c>
      <c r="F6" s="3" t="str">
        <f t="shared" si="0"/>
        <v>Link to Auditor's Site</v>
      </c>
      <c r="G6" s="1">
        <v>499</v>
      </c>
      <c r="H6" s="2" t="s">
        <v>112</v>
      </c>
      <c r="I6" s="2" t="s">
        <v>115</v>
      </c>
      <c r="J6" s="1">
        <v>7582</v>
      </c>
      <c r="K6" s="2"/>
      <c r="L6" s="2" t="s">
        <v>63</v>
      </c>
      <c r="M6" s="2" t="s">
        <v>9</v>
      </c>
      <c r="N6" s="2"/>
      <c r="O6" s="2" t="s">
        <v>10</v>
      </c>
      <c r="P6" s="2" t="s">
        <v>2</v>
      </c>
      <c r="Q6" s="1">
        <v>44266</v>
      </c>
      <c r="R6" s="2" t="s">
        <v>3</v>
      </c>
      <c r="S6" s="1">
        <v>40100</v>
      </c>
      <c r="T6" s="1">
        <v>97600</v>
      </c>
      <c r="U6" s="1">
        <v>0</v>
      </c>
      <c r="V6" s="1">
        <v>137700</v>
      </c>
      <c r="W6" s="1">
        <v>14040</v>
      </c>
      <c r="X6" s="1">
        <v>34160</v>
      </c>
      <c r="Y6" s="1">
        <v>2009</v>
      </c>
      <c r="Z6" s="1">
        <v>1</v>
      </c>
      <c r="AA6" s="2"/>
      <c r="AB6" s="1">
        <v>4000</v>
      </c>
      <c r="AC6" s="1">
        <v>1</v>
      </c>
      <c r="AD6" s="1">
        <v>1</v>
      </c>
      <c r="AE6" s="1">
        <v>406</v>
      </c>
      <c r="AF6" s="2" t="s">
        <v>4</v>
      </c>
      <c r="AG6" s="2"/>
      <c r="AH6" s="1">
        <v>0</v>
      </c>
      <c r="AI6" s="1">
        <v>0</v>
      </c>
      <c r="AJ6" s="1">
        <v>9</v>
      </c>
      <c r="AK6" s="2" t="s">
        <v>96</v>
      </c>
      <c r="AL6" s="2" t="s">
        <v>5</v>
      </c>
    </row>
    <row r="7" spans="1:38" x14ac:dyDescent="0.2">
      <c r="A7" s="2" t="s">
        <v>116</v>
      </c>
      <c r="B7" s="2" t="s">
        <v>117</v>
      </c>
      <c r="C7" s="2">
        <v>1.0430640514493721</v>
      </c>
      <c r="D7" s="2">
        <v>1.04</v>
      </c>
      <c r="E7" s="2" t="s">
        <v>118</v>
      </c>
      <c r="F7" s="3" t="str">
        <f t="shared" si="0"/>
        <v>Link to Auditor's Site</v>
      </c>
      <c r="G7" s="1">
        <v>370</v>
      </c>
      <c r="H7" s="2" t="s">
        <v>116</v>
      </c>
      <c r="I7" s="2" t="s">
        <v>94</v>
      </c>
      <c r="J7" s="1">
        <v>4039</v>
      </c>
      <c r="K7" s="2"/>
      <c r="L7" s="2" t="s">
        <v>95</v>
      </c>
      <c r="M7" s="2" t="s">
        <v>44</v>
      </c>
      <c r="N7" s="2"/>
      <c r="O7" s="2" t="s">
        <v>10</v>
      </c>
      <c r="P7" s="2" t="s">
        <v>2</v>
      </c>
      <c r="Q7" s="1">
        <v>44266</v>
      </c>
      <c r="R7" s="2" t="s">
        <v>3</v>
      </c>
      <c r="S7" s="1">
        <v>22100</v>
      </c>
      <c r="T7" s="1">
        <v>206600</v>
      </c>
      <c r="U7" s="1">
        <v>0</v>
      </c>
      <c r="V7" s="1">
        <v>228700</v>
      </c>
      <c r="W7" s="1">
        <v>7740</v>
      </c>
      <c r="X7" s="1">
        <v>72310</v>
      </c>
      <c r="Y7" s="1">
        <v>1981</v>
      </c>
      <c r="Z7" s="1">
        <v>1</v>
      </c>
      <c r="AA7" s="1">
        <v>1</v>
      </c>
      <c r="AB7" s="1">
        <v>768</v>
      </c>
      <c r="AC7" s="1">
        <v>1</v>
      </c>
      <c r="AD7" s="1">
        <v>2</v>
      </c>
      <c r="AE7" s="1">
        <v>344</v>
      </c>
      <c r="AF7" s="2" t="s">
        <v>16</v>
      </c>
      <c r="AG7" s="1">
        <v>370</v>
      </c>
      <c r="AH7" s="1">
        <v>1993</v>
      </c>
      <c r="AI7" s="1">
        <v>0</v>
      </c>
      <c r="AJ7" s="1">
        <v>30</v>
      </c>
      <c r="AK7" s="2" t="s">
        <v>96</v>
      </c>
      <c r="AL7" s="2" t="s">
        <v>6</v>
      </c>
    </row>
    <row r="8" spans="1:38" x14ac:dyDescent="0.2">
      <c r="A8" s="2" t="s">
        <v>119</v>
      </c>
      <c r="B8" s="2" t="s">
        <v>120</v>
      </c>
      <c r="C8" s="2">
        <v>0.49900751962621587</v>
      </c>
      <c r="D8" s="2">
        <v>1.0229999999999999</v>
      </c>
      <c r="E8" s="2" t="s">
        <v>121</v>
      </c>
      <c r="F8" s="3" t="str">
        <f t="shared" si="0"/>
        <v>Link to Auditor's Site</v>
      </c>
      <c r="G8" s="1">
        <v>630</v>
      </c>
      <c r="H8" s="2" t="s">
        <v>122</v>
      </c>
      <c r="I8" s="2" t="s">
        <v>119</v>
      </c>
      <c r="J8" s="2"/>
      <c r="K8" s="2"/>
      <c r="L8" s="2"/>
      <c r="M8" s="2"/>
      <c r="N8" s="2"/>
      <c r="O8" s="2"/>
      <c r="P8" s="2"/>
      <c r="Q8" s="2"/>
      <c r="R8" s="2" t="s">
        <v>3</v>
      </c>
      <c r="S8" s="1">
        <v>19300</v>
      </c>
      <c r="T8" s="1">
        <v>232800</v>
      </c>
      <c r="U8" s="1">
        <v>0</v>
      </c>
      <c r="V8" s="1">
        <v>252100</v>
      </c>
      <c r="W8" s="1">
        <v>6760</v>
      </c>
      <c r="X8" s="1">
        <v>81480</v>
      </c>
      <c r="Y8" s="1">
        <v>1960</v>
      </c>
      <c r="Z8" s="1">
        <v>1</v>
      </c>
      <c r="AA8" s="2"/>
      <c r="AB8" s="1">
        <v>4139</v>
      </c>
      <c r="AC8" s="1">
        <v>1</v>
      </c>
      <c r="AD8" s="1">
        <v>1</v>
      </c>
      <c r="AE8" s="1">
        <v>327</v>
      </c>
      <c r="AF8" s="2" t="s">
        <v>84</v>
      </c>
      <c r="AG8" s="2"/>
      <c r="AH8" s="1">
        <v>0</v>
      </c>
      <c r="AI8" s="1">
        <v>0</v>
      </c>
      <c r="AJ8" s="1">
        <v>50</v>
      </c>
      <c r="AK8" s="2" t="s">
        <v>96</v>
      </c>
      <c r="AL8" s="2" t="s">
        <v>29</v>
      </c>
    </row>
    <row r="9" spans="1:38" x14ac:dyDescent="0.2">
      <c r="A9" s="2" t="s">
        <v>91</v>
      </c>
      <c r="B9" s="2" t="s">
        <v>123</v>
      </c>
      <c r="C9" s="2">
        <v>2.4997401500557803</v>
      </c>
      <c r="D9" s="2">
        <v>2.5</v>
      </c>
      <c r="E9" s="2" t="s">
        <v>124</v>
      </c>
      <c r="F9" s="3" t="str">
        <f t="shared" si="0"/>
        <v>Link to Auditor's Site</v>
      </c>
      <c r="G9" s="1">
        <v>620</v>
      </c>
      <c r="H9" s="2" t="s">
        <v>91</v>
      </c>
      <c r="I9" s="2" t="s">
        <v>94</v>
      </c>
      <c r="J9" s="1">
        <v>8095</v>
      </c>
      <c r="K9" s="2"/>
      <c r="L9" s="2" t="s">
        <v>62</v>
      </c>
      <c r="M9" s="2"/>
      <c r="N9" s="2"/>
      <c r="O9" s="2" t="s">
        <v>10</v>
      </c>
      <c r="P9" s="2" t="s">
        <v>2</v>
      </c>
      <c r="Q9" s="1">
        <v>44266</v>
      </c>
      <c r="R9" s="2" t="s">
        <v>3</v>
      </c>
      <c r="S9" s="1">
        <v>46900</v>
      </c>
      <c r="T9" s="1">
        <v>0</v>
      </c>
      <c r="U9" s="1">
        <v>0</v>
      </c>
      <c r="V9" s="1">
        <v>46900</v>
      </c>
      <c r="W9" s="1">
        <v>16420</v>
      </c>
      <c r="X9" s="1">
        <v>0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 t="s">
        <v>96</v>
      </c>
      <c r="AL9" s="2" t="s">
        <v>29</v>
      </c>
    </row>
    <row r="10" spans="1:38" x14ac:dyDescent="0.2">
      <c r="A10" s="2" t="s">
        <v>91</v>
      </c>
      <c r="B10" s="2" t="s">
        <v>125</v>
      </c>
      <c r="C10" s="2">
        <v>2.5002848914440756</v>
      </c>
      <c r="D10" s="2">
        <v>2.5</v>
      </c>
      <c r="E10" s="2" t="s">
        <v>126</v>
      </c>
      <c r="F10" s="3" t="str">
        <f t="shared" si="0"/>
        <v>Link to Auditor's Site</v>
      </c>
      <c r="G10" s="1">
        <v>620</v>
      </c>
      <c r="H10" s="2" t="s">
        <v>91</v>
      </c>
      <c r="I10" s="2" t="s">
        <v>94</v>
      </c>
      <c r="J10" s="1">
        <v>8095</v>
      </c>
      <c r="K10" s="2"/>
      <c r="L10" s="2" t="s">
        <v>62</v>
      </c>
      <c r="M10" s="2"/>
      <c r="N10" s="2"/>
      <c r="O10" s="2" t="s">
        <v>10</v>
      </c>
      <c r="P10" s="2" t="s">
        <v>2</v>
      </c>
      <c r="Q10" s="1">
        <v>44266</v>
      </c>
      <c r="R10" s="2" t="s">
        <v>3</v>
      </c>
      <c r="S10" s="1">
        <v>46900</v>
      </c>
      <c r="T10" s="1">
        <v>0</v>
      </c>
      <c r="U10" s="1">
        <v>0</v>
      </c>
      <c r="V10" s="1">
        <v>46900</v>
      </c>
      <c r="W10" s="1">
        <v>16420</v>
      </c>
      <c r="X10" s="1">
        <v>0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 t="s">
        <v>96</v>
      </c>
      <c r="AL10" s="2" t="s">
        <v>29</v>
      </c>
    </row>
    <row r="11" spans="1:38" x14ac:dyDescent="0.2">
      <c r="A11" s="2" t="s">
        <v>91</v>
      </c>
      <c r="B11" s="2" t="s">
        <v>127</v>
      </c>
      <c r="C11" s="2">
        <v>8.7270207765023038</v>
      </c>
      <c r="D11" s="2">
        <v>8.8539999999999992</v>
      </c>
      <c r="E11" s="2" t="s">
        <v>128</v>
      </c>
      <c r="F11" s="3" t="str">
        <f t="shared" si="0"/>
        <v>Link to Auditor's Site</v>
      </c>
      <c r="G11" s="1">
        <v>499</v>
      </c>
      <c r="H11" s="2" t="s">
        <v>91</v>
      </c>
      <c r="I11" s="2" t="s">
        <v>94</v>
      </c>
      <c r="J11" s="2"/>
      <c r="K11" s="2"/>
      <c r="L11" s="2" t="s">
        <v>129</v>
      </c>
      <c r="M11" s="2"/>
      <c r="N11" s="2"/>
      <c r="O11" s="2" t="s">
        <v>10</v>
      </c>
      <c r="P11" s="2" t="s">
        <v>2</v>
      </c>
      <c r="Q11" s="1">
        <v>44266</v>
      </c>
      <c r="R11" s="2" t="s">
        <v>3</v>
      </c>
      <c r="S11" s="1">
        <v>124300</v>
      </c>
      <c r="T11" s="1">
        <v>569700</v>
      </c>
      <c r="U11" s="1">
        <v>0</v>
      </c>
      <c r="V11" s="1">
        <v>694000</v>
      </c>
      <c r="W11" s="1">
        <v>43510</v>
      </c>
      <c r="X11" s="1">
        <v>199400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 t="s">
        <v>96</v>
      </c>
      <c r="AL11" s="2" t="s">
        <v>5</v>
      </c>
    </row>
    <row r="12" spans="1:38" x14ac:dyDescent="0.2">
      <c r="A12" s="2" t="s">
        <v>132</v>
      </c>
      <c r="B12" s="2" t="s">
        <v>133</v>
      </c>
      <c r="C12" s="2">
        <v>5.5146815876354252</v>
      </c>
      <c r="D12" s="2">
        <v>5.47</v>
      </c>
      <c r="E12" s="2" t="s">
        <v>134</v>
      </c>
      <c r="F12" s="3" t="str">
        <f t="shared" si="0"/>
        <v>Link to Auditor's Site</v>
      </c>
      <c r="G12" s="1">
        <v>680</v>
      </c>
      <c r="H12" s="2" t="s">
        <v>135</v>
      </c>
      <c r="I12" s="2" t="s">
        <v>132</v>
      </c>
      <c r="J12" s="1">
        <v>9772</v>
      </c>
      <c r="K12" s="2"/>
      <c r="L12" s="2" t="s">
        <v>78</v>
      </c>
      <c r="M12" s="2" t="s">
        <v>9</v>
      </c>
      <c r="N12" s="2"/>
      <c r="O12" s="2" t="s">
        <v>64</v>
      </c>
      <c r="P12" s="2" t="s">
        <v>2</v>
      </c>
      <c r="Q12" s="1">
        <v>44255</v>
      </c>
      <c r="R12" s="2" t="s">
        <v>3</v>
      </c>
      <c r="S12" s="1">
        <v>113500</v>
      </c>
      <c r="T12" s="1">
        <v>0</v>
      </c>
      <c r="U12" s="1">
        <v>0</v>
      </c>
      <c r="V12" s="1">
        <v>113500</v>
      </c>
      <c r="W12" s="1">
        <v>39730</v>
      </c>
      <c r="X12" s="1">
        <v>0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 t="s">
        <v>96</v>
      </c>
      <c r="AL12" s="2" t="s">
        <v>36</v>
      </c>
    </row>
    <row r="13" spans="1:38" x14ac:dyDescent="0.2">
      <c r="A13" s="2" t="s">
        <v>41</v>
      </c>
      <c r="B13" s="2" t="s">
        <v>136</v>
      </c>
      <c r="C13" s="2">
        <v>84.495716639429133</v>
      </c>
      <c r="D13" s="2">
        <v>84.72</v>
      </c>
      <c r="E13" s="2" t="s">
        <v>137</v>
      </c>
      <c r="F13" s="3" t="str">
        <f t="shared" si="0"/>
        <v>Link to Auditor's Site</v>
      </c>
      <c r="G13" s="1">
        <v>610</v>
      </c>
      <c r="H13" s="2" t="s">
        <v>41</v>
      </c>
      <c r="I13" s="2" t="s">
        <v>42</v>
      </c>
      <c r="J13" s="2"/>
      <c r="K13" s="2"/>
      <c r="L13" s="2" t="s">
        <v>73</v>
      </c>
      <c r="M13" s="2" t="s">
        <v>74</v>
      </c>
      <c r="N13" s="2"/>
      <c r="O13" s="2" t="s">
        <v>40</v>
      </c>
      <c r="P13" s="2" t="s">
        <v>2</v>
      </c>
      <c r="Q13" s="1">
        <v>43224</v>
      </c>
      <c r="R13" s="2" t="s">
        <v>3</v>
      </c>
      <c r="S13" s="1">
        <v>134200</v>
      </c>
      <c r="T13" s="1">
        <v>0</v>
      </c>
      <c r="U13" s="1">
        <v>0</v>
      </c>
      <c r="V13" s="1">
        <v>134200</v>
      </c>
      <c r="W13" s="1">
        <v>46970</v>
      </c>
      <c r="X13" s="1">
        <v>0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 t="s">
        <v>96</v>
      </c>
      <c r="AL13" s="2" t="s">
        <v>30</v>
      </c>
    </row>
    <row r="14" spans="1:38" x14ac:dyDescent="0.2">
      <c r="A14" s="2" t="s">
        <v>132</v>
      </c>
      <c r="B14" s="2" t="s">
        <v>138</v>
      </c>
      <c r="C14" s="2">
        <v>0.78132934268108423</v>
      </c>
      <c r="D14" s="2">
        <v>0.86</v>
      </c>
      <c r="E14" s="2" t="s">
        <v>139</v>
      </c>
      <c r="F14" s="3" t="str">
        <f t="shared" si="0"/>
        <v>Link to Auditor's Site</v>
      </c>
      <c r="G14" s="1">
        <v>680</v>
      </c>
      <c r="H14" s="2" t="s">
        <v>135</v>
      </c>
      <c r="I14" s="2" t="s">
        <v>132</v>
      </c>
      <c r="J14" s="2"/>
      <c r="K14" s="2"/>
      <c r="L14" s="2" t="s">
        <v>140</v>
      </c>
      <c r="M14" s="2"/>
      <c r="N14" s="2"/>
      <c r="O14" s="2" t="s">
        <v>64</v>
      </c>
      <c r="P14" s="2" t="s">
        <v>2</v>
      </c>
      <c r="Q14" s="1">
        <v>44255</v>
      </c>
      <c r="R14" s="2" t="s">
        <v>3</v>
      </c>
      <c r="S14" s="1">
        <v>19500</v>
      </c>
      <c r="T14" s="1">
        <v>0</v>
      </c>
      <c r="U14" s="1">
        <v>0</v>
      </c>
      <c r="V14" s="1">
        <v>19500</v>
      </c>
      <c r="W14" s="1">
        <v>6830</v>
      </c>
      <c r="X14" s="1">
        <v>0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 t="s">
        <v>96</v>
      </c>
      <c r="AL14" s="2" t="s">
        <v>36</v>
      </c>
    </row>
    <row r="15" spans="1:38" x14ac:dyDescent="0.2">
      <c r="A15" s="2" t="s">
        <v>141</v>
      </c>
      <c r="B15" s="2" t="s">
        <v>142</v>
      </c>
      <c r="C15" s="2">
        <v>1.446950934177202</v>
      </c>
      <c r="D15" s="2">
        <v>1.45</v>
      </c>
      <c r="E15" s="2" t="s">
        <v>143</v>
      </c>
      <c r="F15" s="3" t="str">
        <f t="shared" si="0"/>
        <v>Link to Auditor's Site</v>
      </c>
      <c r="G15" s="1">
        <v>680</v>
      </c>
      <c r="H15" s="2" t="s">
        <v>141</v>
      </c>
      <c r="I15" s="2" t="s">
        <v>132</v>
      </c>
      <c r="J15" s="1">
        <v>9772</v>
      </c>
      <c r="K15" s="2"/>
      <c r="L15" s="2" t="s">
        <v>78</v>
      </c>
      <c r="M15" s="2" t="s">
        <v>9</v>
      </c>
      <c r="N15" s="2"/>
      <c r="O15" s="2" t="s">
        <v>64</v>
      </c>
      <c r="P15" s="2" t="s">
        <v>2</v>
      </c>
      <c r="Q15" s="1">
        <v>44255</v>
      </c>
      <c r="R15" s="2" t="s">
        <v>3</v>
      </c>
      <c r="S15" s="1">
        <v>36300</v>
      </c>
      <c r="T15" s="1">
        <v>0</v>
      </c>
      <c r="U15" s="1">
        <v>0</v>
      </c>
      <c r="V15" s="1">
        <v>36300</v>
      </c>
      <c r="W15" s="1">
        <v>12710</v>
      </c>
      <c r="X15" s="1">
        <v>0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 t="s">
        <v>96</v>
      </c>
      <c r="AL15" s="2" t="s">
        <v>36</v>
      </c>
    </row>
    <row r="16" spans="1:38" x14ac:dyDescent="0.2">
      <c r="A16" s="2" t="s">
        <v>32</v>
      </c>
      <c r="B16" s="2" t="s">
        <v>144</v>
      </c>
      <c r="C16" s="2">
        <v>3.8590789793796529E-2</v>
      </c>
      <c r="D16" s="2">
        <v>9.6000000000000002E-2</v>
      </c>
      <c r="E16" s="2" t="s">
        <v>145</v>
      </c>
      <c r="F16" s="3" t="str">
        <f t="shared" si="0"/>
        <v>Link to Auditor's Site</v>
      </c>
      <c r="G16" s="1">
        <v>610</v>
      </c>
      <c r="H16" s="2" t="s">
        <v>33</v>
      </c>
      <c r="I16" s="2" t="s">
        <v>32</v>
      </c>
      <c r="J16" s="1">
        <v>3090</v>
      </c>
      <c r="K16" s="2" t="s">
        <v>35</v>
      </c>
      <c r="L16" s="2" t="s">
        <v>85</v>
      </c>
      <c r="M16" s="2" t="s">
        <v>21</v>
      </c>
      <c r="N16" s="2"/>
      <c r="O16" s="2" t="s">
        <v>13</v>
      </c>
      <c r="P16" s="2" t="s">
        <v>2</v>
      </c>
      <c r="Q16" s="1">
        <v>44333</v>
      </c>
      <c r="R16" s="2" t="s">
        <v>3</v>
      </c>
      <c r="S16" s="1">
        <v>100</v>
      </c>
      <c r="T16" s="1">
        <v>0</v>
      </c>
      <c r="U16" s="1">
        <v>0</v>
      </c>
      <c r="V16" s="1">
        <v>100</v>
      </c>
      <c r="W16" s="1">
        <v>40</v>
      </c>
      <c r="X16" s="1">
        <v>0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 t="s">
        <v>96</v>
      </c>
      <c r="AL16" s="2" t="s">
        <v>29</v>
      </c>
    </row>
    <row r="17" spans="1:38" x14ac:dyDescent="0.2">
      <c r="A17" s="2" t="s">
        <v>146</v>
      </c>
      <c r="B17" s="2" t="s">
        <v>147</v>
      </c>
      <c r="C17" s="2">
        <v>2.1281705401074111</v>
      </c>
      <c r="D17" s="2">
        <v>2.1230000000000002</v>
      </c>
      <c r="E17" s="2" t="s">
        <v>148</v>
      </c>
      <c r="F17" s="3" t="str">
        <f t="shared" si="0"/>
        <v>Link to Auditor's Site</v>
      </c>
      <c r="G17" s="1">
        <v>470</v>
      </c>
      <c r="H17" s="2" t="s">
        <v>146</v>
      </c>
      <c r="I17" s="2" t="s">
        <v>149</v>
      </c>
      <c r="J17" s="1">
        <v>7937</v>
      </c>
      <c r="K17" s="2"/>
      <c r="L17" s="2" t="s">
        <v>15</v>
      </c>
      <c r="M17" s="2"/>
      <c r="N17" s="2"/>
      <c r="O17" s="2" t="s">
        <v>10</v>
      </c>
      <c r="P17" s="2" t="s">
        <v>2</v>
      </c>
      <c r="Q17" s="1">
        <v>44266</v>
      </c>
      <c r="R17" s="2" t="s">
        <v>3</v>
      </c>
      <c r="S17" s="1">
        <v>36200</v>
      </c>
      <c r="T17" s="1">
        <v>57600</v>
      </c>
      <c r="U17" s="1">
        <v>0</v>
      </c>
      <c r="V17" s="1">
        <v>93800</v>
      </c>
      <c r="W17" s="1">
        <v>12670</v>
      </c>
      <c r="X17" s="1">
        <v>20160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 t="s">
        <v>96</v>
      </c>
      <c r="AL17" s="2" t="s">
        <v>5</v>
      </c>
    </row>
    <row r="18" spans="1:38" x14ac:dyDescent="0.2">
      <c r="A18" s="2" t="s">
        <v>91</v>
      </c>
      <c r="B18" s="2" t="s">
        <v>150</v>
      </c>
      <c r="C18" s="2">
        <v>2.4999908978159171</v>
      </c>
      <c r="D18" s="2">
        <v>2.5</v>
      </c>
      <c r="E18" s="2" t="s">
        <v>151</v>
      </c>
      <c r="F18" s="3" t="str">
        <f t="shared" si="0"/>
        <v>Link to Auditor's Site</v>
      </c>
      <c r="G18" s="1">
        <v>620</v>
      </c>
      <c r="H18" s="2" t="s">
        <v>91</v>
      </c>
      <c r="I18" s="2" t="s">
        <v>94</v>
      </c>
      <c r="J18" s="2"/>
      <c r="K18" s="2"/>
      <c r="L18" s="2" t="s">
        <v>129</v>
      </c>
      <c r="M18" s="2"/>
      <c r="N18" s="2"/>
      <c r="O18" s="2" t="s">
        <v>10</v>
      </c>
      <c r="P18" s="2" t="s">
        <v>2</v>
      </c>
      <c r="Q18" s="1">
        <v>44266</v>
      </c>
      <c r="R18" s="2" t="s">
        <v>3</v>
      </c>
      <c r="S18" s="1">
        <v>46900</v>
      </c>
      <c r="T18" s="1">
        <v>0</v>
      </c>
      <c r="U18" s="1">
        <v>0</v>
      </c>
      <c r="V18" s="1">
        <v>46900</v>
      </c>
      <c r="W18" s="1">
        <v>16420</v>
      </c>
      <c r="X18" s="1">
        <v>0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 t="s">
        <v>96</v>
      </c>
      <c r="AL18" s="2" t="s">
        <v>29</v>
      </c>
    </row>
    <row r="19" spans="1:38" x14ac:dyDescent="0.2">
      <c r="A19" s="2" t="s">
        <v>91</v>
      </c>
      <c r="B19" s="2" t="s">
        <v>152</v>
      </c>
      <c r="C19" s="2">
        <v>2.4998393146855107</v>
      </c>
      <c r="D19" s="2">
        <v>2.5</v>
      </c>
      <c r="E19" s="2" t="s">
        <v>153</v>
      </c>
      <c r="F19" s="3" t="str">
        <f t="shared" si="0"/>
        <v>Link to Auditor's Site</v>
      </c>
      <c r="G19" s="1">
        <v>620</v>
      </c>
      <c r="H19" s="2" t="s">
        <v>91</v>
      </c>
      <c r="I19" s="2" t="s">
        <v>94</v>
      </c>
      <c r="J19" s="2"/>
      <c r="K19" s="2"/>
      <c r="L19" s="2" t="s">
        <v>129</v>
      </c>
      <c r="M19" s="2"/>
      <c r="N19" s="2"/>
      <c r="O19" s="2" t="s">
        <v>10</v>
      </c>
      <c r="P19" s="2" t="s">
        <v>2</v>
      </c>
      <c r="Q19" s="1">
        <v>44266</v>
      </c>
      <c r="R19" s="2" t="s">
        <v>3</v>
      </c>
      <c r="S19" s="1">
        <v>46900</v>
      </c>
      <c r="T19" s="1">
        <v>0</v>
      </c>
      <c r="U19" s="1">
        <v>0</v>
      </c>
      <c r="V19" s="1">
        <v>46900</v>
      </c>
      <c r="W19" s="1">
        <v>16420</v>
      </c>
      <c r="X19" s="1">
        <v>0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 t="s">
        <v>96</v>
      </c>
      <c r="AL19" s="2" t="s">
        <v>29</v>
      </c>
    </row>
    <row r="20" spans="1:38" x14ac:dyDescent="0.2">
      <c r="A20" s="2" t="s">
        <v>119</v>
      </c>
      <c r="B20" s="2" t="s">
        <v>154</v>
      </c>
      <c r="C20" s="2">
        <v>0.48292746429151723</v>
      </c>
      <c r="D20" s="2">
        <v>0.77</v>
      </c>
      <c r="E20" s="2" t="s">
        <v>155</v>
      </c>
      <c r="F20" s="3" t="str">
        <f t="shared" si="0"/>
        <v>Link to Auditor's Site</v>
      </c>
      <c r="G20" s="1">
        <v>690</v>
      </c>
      <c r="H20" s="2" t="s">
        <v>119</v>
      </c>
      <c r="I20" s="2" t="s">
        <v>119</v>
      </c>
      <c r="J20" s="1">
        <v>9124</v>
      </c>
      <c r="K20" s="2"/>
      <c r="L20" s="2" t="s">
        <v>19</v>
      </c>
      <c r="M20" s="2"/>
      <c r="N20" s="2"/>
      <c r="O20" s="2" t="s">
        <v>64</v>
      </c>
      <c r="P20" s="2" t="s">
        <v>2</v>
      </c>
      <c r="Q20" s="1">
        <v>44255</v>
      </c>
      <c r="R20" s="2" t="s">
        <v>3</v>
      </c>
      <c r="S20" s="1">
        <v>5900</v>
      </c>
      <c r="T20" s="1">
        <v>0</v>
      </c>
      <c r="U20" s="1">
        <v>0</v>
      </c>
      <c r="V20" s="1">
        <v>5900</v>
      </c>
      <c r="W20" s="1">
        <v>2070</v>
      </c>
      <c r="X20" s="1">
        <v>0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 t="s">
        <v>96</v>
      </c>
      <c r="AL20" s="2" t="s">
        <v>34</v>
      </c>
    </row>
    <row r="21" spans="1:38" x14ac:dyDescent="0.2">
      <c r="A21" s="2" t="s">
        <v>156</v>
      </c>
      <c r="B21" s="2" t="s">
        <v>157</v>
      </c>
      <c r="C21" s="2">
        <v>50.099226559371971</v>
      </c>
      <c r="D21" s="2">
        <v>32.08</v>
      </c>
      <c r="E21" s="2" t="s">
        <v>158</v>
      </c>
      <c r="F21" s="3" t="str">
        <f t="shared" si="0"/>
        <v>Link to Auditor's Site</v>
      </c>
      <c r="G21" s="1">
        <v>620</v>
      </c>
      <c r="H21" s="2" t="s">
        <v>156</v>
      </c>
      <c r="I21" s="2" t="s">
        <v>159</v>
      </c>
      <c r="J21" s="2"/>
      <c r="K21" s="2"/>
      <c r="L21" s="2" t="s">
        <v>160</v>
      </c>
      <c r="M21" s="2"/>
      <c r="N21" s="2"/>
      <c r="O21" s="2"/>
      <c r="P21" s="2"/>
      <c r="Q21" s="2"/>
      <c r="R21" s="2" t="s">
        <v>3</v>
      </c>
      <c r="S21" s="1">
        <v>159300</v>
      </c>
      <c r="T21" s="1">
        <v>386000</v>
      </c>
      <c r="U21" s="1">
        <v>0</v>
      </c>
      <c r="V21" s="1">
        <v>545300</v>
      </c>
      <c r="W21" s="1">
        <v>55760</v>
      </c>
      <c r="X21" s="1">
        <v>135100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 t="s">
        <v>96</v>
      </c>
      <c r="AL21" s="2" t="s">
        <v>29</v>
      </c>
    </row>
    <row r="22" spans="1:38" x14ac:dyDescent="0.2">
      <c r="A22" s="2" t="s">
        <v>38</v>
      </c>
      <c r="B22" s="2" t="s">
        <v>161</v>
      </c>
      <c r="C22" s="2">
        <v>0.24102906292781376</v>
      </c>
      <c r="D22" s="2">
        <v>0</v>
      </c>
      <c r="E22" s="2" t="s">
        <v>162</v>
      </c>
      <c r="F22" s="3" t="str">
        <f t="shared" si="0"/>
        <v>Link to Auditor's Site</v>
      </c>
      <c r="G22" s="1">
        <v>620</v>
      </c>
      <c r="H22" s="2" t="s">
        <v>38</v>
      </c>
      <c r="I22" s="2" t="s">
        <v>39</v>
      </c>
      <c r="J22" s="2"/>
      <c r="K22" s="2"/>
      <c r="L22" s="2" t="s">
        <v>163</v>
      </c>
      <c r="M22" s="2"/>
      <c r="N22" s="2"/>
      <c r="O22" s="2"/>
      <c r="P22" s="2"/>
      <c r="Q22" s="2"/>
      <c r="R22" s="2" t="s">
        <v>3</v>
      </c>
      <c r="S22" s="1">
        <v>12400</v>
      </c>
      <c r="T22" s="1">
        <v>0</v>
      </c>
      <c r="U22" s="1">
        <v>0</v>
      </c>
      <c r="V22" s="1">
        <v>12400</v>
      </c>
      <c r="W22" s="1">
        <v>4340</v>
      </c>
      <c r="X22" s="1">
        <v>0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 t="s">
        <v>96</v>
      </c>
      <c r="AL22" s="2" t="s">
        <v>29</v>
      </c>
    </row>
    <row r="23" spans="1:38" x14ac:dyDescent="0.2">
      <c r="A23" s="2" t="s">
        <v>164</v>
      </c>
      <c r="B23" s="2" t="s">
        <v>165</v>
      </c>
      <c r="C23" s="2">
        <v>4.728418838133285</v>
      </c>
      <c r="D23" s="2">
        <v>4.8339999999999996</v>
      </c>
      <c r="E23" s="2" t="s">
        <v>166</v>
      </c>
      <c r="F23" s="3" t="str">
        <f t="shared" si="0"/>
        <v>Link to Auditor's Site</v>
      </c>
      <c r="G23" s="1">
        <v>630</v>
      </c>
      <c r="H23" s="2" t="s">
        <v>164</v>
      </c>
      <c r="I23" s="2" t="s">
        <v>119</v>
      </c>
      <c r="J23" s="2"/>
      <c r="K23" s="2"/>
      <c r="L23" s="2"/>
      <c r="M23" s="2"/>
      <c r="N23" s="2"/>
      <c r="O23" s="2"/>
      <c r="P23" s="2"/>
      <c r="Q23" s="2"/>
      <c r="R23" s="2"/>
      <c r="S23" s="1">
        <v>62600</v>
      </c>
      <c r="T23" s="1">
        <v>78500</v>
      </c>
      <c r="U23" s="1">
        <v>0</v>
      </c>
      <c r="V23" s="1">
        <v>141100</v>
      </c>
      <c r="W23" s="1">
        <v>21910</v>
      </c>
      <c r="X23" s="1">
        <v>27480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 t="s">
        <v>96</v>
      </c>
      <c r="AL23" s="2" t="s">
        <v>29</v>
      </c>
    </row>
    <row r="24" spans="1:38" x14ac:dyDescent="0.2">
      <c r="A24" s="2" t="s">
        <v>167</v>
      </c>
      <c r="B24" s="2" t="s">
        <v>168</v>
      </c>
      <c r="C24" s="2">
        <v>22.030551175270347</v>
      </c>
      <c r="D24" s="2">
        <v>21.759</v>
      </c>
      <c r="E24" s="2" t="s">
        <v>169</v>
      </c>
      <c r="F24" s="3" t="str">
        <f t="shared" si="0"/>
        <v>Link to Auditor's Site</v>
      </c>
      <c r="G24" s="1">
        <v>380</v>
      </c>
      <c r="H24" s="2" t="s">
        <v>167</v>
      </c>
      <c r="I24" s="2" t="s">
        <v>167</v>
      </c>
      <c r="J24" s="1">
        <v>900</v>
      </c>
      <c r="K24" s="2"/>
      <c r="L24" s="2" t="s">
        <v>170</v>
      </c>
      <c r="M24" s="2"/>
      <c r="N24" s="2"/>
      <c r="O24" s="2" t="s">
        <v>58</v>
      </c>
      <c r="P24" s="2" t="s">
        <v>59</v>
      </c>
      <c r="Q24" s="1">
        <v>30338</v>
      </c>
      <c r="R24" s="2" t="s">
        <v>3</v>
      </c>
      <c r="S24" s="1">
        <v>54300</v>
      </c>
      <c r="T24" s="1">
        <v>0</v>
      </c>
      <c r="U24" s="1">
        <v>0</v>
      </c>
      <c r="V24" s="1">
        <v>54300</v>
      </c>
      <c r="W24" s="1">
        <v>19010</v>
      </c>
      <c r="X24" s="1">
        <v>0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 t="s">
        <v>96</v>
      </c>
      <c r="AL24" s="2" t="s">
        <v>6</v>
      </c>
    </row>
    <row r="25" spans="1:38" x14ac:dyDescent="0.2">
      <c r="A25" s="2" t="s">
        <v>107</v>
      </c>
      <c r="B25" s="2" t="s">
        <v>171</v>
      </c>
      <c r="C25" s="2">
        <v>2.3221666842342201</v>
      </c>
      <c r="D25" s="2">
        <v>2.41</v>
      </c>
      <c r="E25" s="2" t="s">
        <v>172</v>
      </c>
      <c r="F25" s="3" t="str">
        <f t="shared" si="0"/>
        <v>Link to Auditor's Site</v>
      </c>
      <c r="G25" s="1">
        <v>340</v>
      </c>
      <c r="H25" s="2" t="s">
        <v>110</v>
      </c>
      <c r="I25" s="2" t="s">
        <v>107</v>
      </c>
      <c r="J25" s="2"/>
      <c r="K25" s="2"/>
      <c r="L25" s="2" t="s">
        <v>111</v>
      </c>
      <c r="M25" s="2"/>
      <c r="N25" s="2"/>
      <c r="O25" s="2" t="s">
        <v>22</v>
      </c>
      <c r="P25" s="2" t="s">
        <v>2</v>
      </c>
      <c r="Q25" s="1">
        <v>44632</v>
      </c>
      <c r="R25" s="2" t="s">
        <v>3</v>
      </c>
      <c r="S25" s="1">
        <v>46600</v>
      </c>
      <c r="T25" s="1">
        <v>0</v>
      </c>
      <c r="U25" s="1">
        <v>0</v>
      </c>
      <c r="V25" s="1">
        <v>46600</v>
      </c>
      <c r="W25" s="1">
        <v>16310</v>
      </c>
      <c r="X25" s="1">
        <v>0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 t="s">
        <v>96</v>
      </c>
      <c r="AL25" s="2" t="s">
        <v>6</v>
      </c>
    </row>
    <row r="26" spans="1:38" x14ac:dyDescent="0.2">
      <c r="A26" s="2" t="s">
        <v>102</v>
      </c>
      <c r="B26" s="2" t="s">
        <v>173</v>
      </c>
      <c r="C26" s="2">
        <v>50.784104554967804</v>
      </c>
      <c r="D26" s="2">
        <v>52</v>
      </c>
      <c r="E26" s="2" t="s">
        <v>174</v>
      </c>
      <c r="F26" s="3" t="str">
        <f t="shared" si="0"/>
        <v>Link to Auditor's Site</v>
      </c>
      <c r="G26" s="1">
        <v>380</v>
      </c>
      <c r="H26" s="2" t="s">
        <v>102</v>
      </c>
      <c r="I26" s="2" t="s">
        <v>105</v>
      </c>
      <c r="J26" s="1">
        <v>2820</v>
      </c>
      <c r="K26" s="2"/>
      <c r="L26" s="2" t="s">
        <v>97</v>
      </c>
      <c r="M26" s="2" t="s">
        <v>9</v>
      </c>
      <c r="N26" s="2"/>
      <c r="O26" s="2" t="s">
        <v>10</v>
      </c>
      <c r="P26" s="2" t="s">
        <v>2</v>
      </c>
      <c r="Q26" s="1">
        <v>44266</v>
      </c>
      <c r="R26" s="2" t="s">
        <v>3</v>
      </c>
      <c r="S26" s="1">
        <v>125200</v>
      </c>
      <c r="T26" s="1">
        <v>80500</v>
      </c>
      <c r="U26" s="1">
        <v>90630</v>
      </c>
      <c r="V26" s="1">
        <v>205700</v>
      </c>
      <c r="W26" s="1">
        <v>43820</v>
      </c>
      <c r="X26" s="1">
        <v>28180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 t="s">
        <v>96</v>
      </c>
      <c r="AL26" s="2" t="s">
        <v>6</v>
      </c>
    </row>
    <row r="27" spans="1:38" x14ac:dyDescent="0.2">
      <c r="A27" s="2" t="s">
        <v>32</v>
      </c>
      <c r="B27" s="2" t="s">
        <v>175</v>
      </c>
      <c r="C27" s="2">
        <v>3.7876942191430778E-2</v>
      </c>
      <c r="D27" s="2">
        <v>9.4E-2</v>
      </c>
      <c r="E27" s="2" t="s">
        <v>176</v>
      </c>
      <c r="F27" s="3" t="str">
        <f t="shared" si="0"/>
        <v>Link to Auditor's Site</v>
      </c>
      <c r="G27" s="1">
        <v>610</v>
      </c>
      <c r="H27" s="2" t="s">
        <v>33</v>
      </c>
      <c r="I27" s="2" t="s">
        <v>32</v>
      </c>
      <c r="J27" s="1">
        <v>3090</v>
      </c>
      <c r="K27" s="2" t="s">
        <v>35</v>
      </c>
      <c r="L27" s="2" t="s">
        <v>85</v>
      </c>
      <c r="M27" s="2" t="s">
        <v>21</v>
      </c>
      <c r="N27" s="2"/>
      <c r="O27" s="2" t="s">
        <v>13</v>
      </c>
      <c r="P27" s="2" t="s">
        <v>2</v>
      </c>
      <c r="Q27" s="1">
        <v>44333</v>
      </c>
      <c r="R27" s="2" t="s">
        <v>3</v>
      </c>
      <c r="S27" s="1">
        <v>100</v>
      </c>
      <c r="T27" s="1">
        <v>0</v>
      </c>
      <c r="U27" s="1">
        <v>0</v>
      </c>
      <c r="V27" s="1">
        <v>100</v>
      </c>
      <c r="W27" s="1">
        <v>40</v>
      </c>
      <c r="X27" s="1">
        <v>0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 t="s">
        <v>96</v>
      </c>
      <c r="AL27" s="2" t="s">
        <v>29</v>
      </c>
    </row>
    <row r="28" spans="1:38" x14ac:dyDescent="0.2">
      <c r="A28" s="2" t="s">
        <v>177</v>
      </c>
      <c r="B28" s="2" t="s">
        <v>178</v>
      </c>
      <c r="C28" s="2">
        <v>0.16405322766146102</v>
      </c>
      <c r="D28" s="2">
        <v>0.27100000000000002</v>
      </c>
      <c r="E28" s="2" t="s">
        <v>179</v>
      </c>
      <c r="F28" s="3" t="str">
        <f t="shared" si="0"/>
        <v>Link to Auditor's Site</v>
      </c>
      <c r="G28" s="1">
        <v>650</v>
      </c>
      <c r="H28" s="2" t="s">
        <v>177</v>
      </c>
      <c r="I28" s="2" t="s">
        <v>180</v>
      </c>
      <c r="J28" s="2"/>
      <c r="K28" s="2"/>
      <c r="L28" s="2"/>
      <c r="M28" s="2"/>
      <c r="N28" s="2"/>
      <c r="O28" s="2"/>
      <c r="P28" s="2"/>
      <c r="Q28" s="2"/>
      <c r="R28" s="2" t="s">
        <v>3</v>
      </c>
      <c r="S28" s="1">
        <v>3500</v>
      </c>
      <c r="T28" s="1">
        <v>0</v>
      </c>
      <c r="U28" s="1">
        <v>0</v>
      </c>
      <c r="V28" s="1">
        <v>3500</v>
      </c>
      <c r="W28" s="1">
        <v>1230</v>
      </c>
      <c r="X28" s="1">
        <v>0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 t="s">
        <v>96</v>
      </c>
      <c r="AL28" s="2" t="s">
        <v>37</v>
      </c>
    </row>
    <row r="29" spans="1:38" x14ac:dyDescent="0.2">
      <c r="A29" s="2" t="s">
        <v>119</v>
      </c>
      <c r="B29" s="2" t="s">
        <v>181</v>
      </c>
      <c r="C29" s="2">
        <v>1.899216932645329</v>
      </c>
      <c r="D29" s="2">
        <v>1.32</v>
      </c>
      <c r="E29" s="2" t="s">
        <v>182</v>
      </c>
      <c r="F29" s="3" t="str">
        <f t="shared" si="0"/>
        <v>Link to Auditor's Site</v>
      </c>
      <c r="G29" s="1">
        <v>690</v>
      </c>
      <c r="H29" s="2" t="s">
        <v>122</v>
      </c>
      <c r="I29" s="2" t="s">
        <v>119</v>
      </c>
      <c r="J29" s="2"/>
      <c r="K29" s="2"/>
      <c r="L29" s="2"/>
      <c r="M29" s="2"/>
      <c r="N29" s="2"/>
      <c r="O29" s="2"/>
      <c r="P29" s="2"/>
      <c r="Q29" s="2"/>
      <c r="R29" s="2" t="s">
        <v>3</v>
      </c>
      <c r="S29" s="1">
        <v>6100</v>
      </c>
      <c r="T29" s="1">
        <v>0</v>
      </c>
      <c r="U29" s="1">
        <v>0</v>
      </c>
      <c r="V29" s="1">
        <v>6100</v>
      </c>
      <c r="W29" s="1">
        <v>2140</v>
      </c>
      <c r="X29" s="1">
        <v>0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 t="s">
        <v>96</v>
      </c>
      <c r="AL29" s="2" t="s">
        <v>34</v>
      </c>
    </row>
    <row r="30" spans="1:38" x14ac:dyDescent="0.2">
      <c r="A30" s="2" t="s">
        <v>38</v>
      </c>
      <c r="B30" s="2" t="s">
        <v>183</v>
      </c>
      <c r="C30" s="2">
        <v>0.23135378523548156</v>
      </c>
      <c r="D30" s="2">
        <v>0.23</v>
      </c>
      <c r="E30" s="2" t="s">
        <v>184</v>
      </c>
      <c r="F30" s="3" t="str">
        <f t="shared" si="0"/>
        <v>Link to Auditor's Site</v>
      </c>
      <c r="G30" s="1">
        <v>690</v>
      </c>
      <c r="H30" s="2" t="s">
        <v>38</v>
      </c>
      <c r="I30" s="2" t="s">
        <v>39</v>
      </c>
      <c r="J30" s="2"/>
      <c r="K30" s="2"/>
      <c r="L30" s="2" t="s">
        <v>185</v>
      </c>
      <c r="M30" s="2"/>
      <c r="N30" s="2"/>
      <c r="O30" s="2"/>
      <c r="P30" s="2"/>
      <c r="Q30" s="2"/>
      <c r="R30" s="2" t="s">
        <v>3</v>
      </c>
      <c r="S30" s="1">
        <v>200</v>
      </c>
      <c r="T30" s="1">
        <v>0</v>
      </c>
      <c r="U30" s="1">
        <v>0</v>
      </c>
      <c r="V30" s="1">
        <v>200</v>
      </c>
      <c r="W30" s="1">
        <v>70</v>
      </c>
      <c r="X30" s="1">
        <v>0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 t="s">
        <v>96</v>
      </c>
      <c r="AL30" s="2" t="s">
        <v>34</v>
      </c>
    </row>
    <row r="31" spans="1:38" x14ac:dyDescent="0.2">
      <c r="A31" s="2" t="s">
        <v>186</v>
      </c>
      <c r="B31" s="2" t="s">
        <v>187</v>
      </c>
      <c r="C31" s="2">
        <v>0.25029108694804864</v>
      </c>
      <c r="D31" s="2">
        <v>0.25</v>
      </c>
      <c r="E31" s="2" t="s">
        <v>188</v>
      </c>
      <c r="F31" s="3" t="str">
        <f t="shared" si="0"/>
        <v>Link to Auditor's Site</v>
      </c>
      <c r="G31" s="1">
        <v>499</v>
      </c>
      <c r="H31" s="2" t="s">
        <v>186</v>
      </c>
      <c r="I31" s="2" t="s">
        <v>186</v>
      </c>
      <c r="J31" s="1">
        <v>12850</v>
      </c>
      <c r="K31" s="2"/>
      <c r="L31" s="2" t="s">
        <v>189</v>
      </c>
      <c r="M31" s="2"/>
      <c r="N31" s="2"/>
      <c r="O31" s="2" t="s">
        <v>190</v>
      </c>
      <c r="P31" s="2" t="s">
        <v>2</v>
      </c>
      <c r="Q31" s="1">
        <v>44026</v>
      </c>
      <c r="R31" s="2" t="s">
        <v>3</v>
      </c>
      <c r="S31" s="1">
        <v>6300</v>
      </c>
      <c r="T31" s="1">
        <v>102600</v>
      </c>
      <c r="U31" s="1">
        <v>0</v>
      </c>
      <c r="V31" s="1">
        <v>108900</v>
      </c>
      <c r="W31" s="1">
        <v>2210</v>
      </c>
      <c r="X31" s="1">
        <v>35910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 t="s">
        <v>96</v>
      </c>
      <c r="AL31" s="2" t="s">
        <v>5</v>
      </c>
    </row>
    <row r="32" spans="1:38" x14ac:dyDescent="0.2">
      <c r="A32" s="2" t="s">
        <v>191</v>
      </c>
      <c r="B32" s="2" t="s">
        <v>192</v>
      </c>
      <c r="C32" s="2">
        <v>1.1323999957761806</v>
      </c>
      <c r="D32" s="2">
        <v>1.133</v>
      </c>
      <c r="E32" s="2" t="s">
        <v>193</v>
      </c>
      <c r="F32" s="3" t="str">
        <f t="shared" si="0"/>
        <v>Link to Auditor's Site</v>
      </c>
      <c r="G32" s="1">
        <v>350</v>
      </c>
      <c r="H32" s="2" t="s">
        <v>194</v>
      </c>
      <c r="I32" s="2" t="s">
        <v>194</v>
      </c>
      <c r="J32" s="2"/>
      <c r="K32" s="2"/>
      <c r="L32" s="2" t="s">
        <v>195</v>
      </c>
      <c r="M32" s="2"/>
      <c r="N32" s="2"/>
      <c r="O32" s="2" t="s">
        <v>83</v>
      </c>
      <c r="P32" s="2" t="s">
        <v>2</v>
      </c>
      <c r="Q32" s="1">
        <v>44231</v>
      </c>
      <c r="R32" s="2" t="s">
        <v>3</v>
      </c>
      <c r="S32" s="1">
        <v>24100</v>
      </c>
      <c r="T32" s="1">
        <v>68300</v>
      </c>
      <c r="U32" s="1">
        <v>0</v>
      </c>
      <c r="V32" s="1">
        <v>92400</v>
      </c>
      <c r="W32" s="1">
        <v>8440</v>
      </c>
      <c r="X32" s="1">
        <v>23910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 t="s">
        <v>96</v>
      </c>
      <c r="AL32" s="2" t="s">
        <v>6</v>
      </c>
    </row>
    <row r="33" spans="1:38" x14ac:dyDescent="0.2">
      <c r="A33" s="2" t="s">
        <v>196</v>
      </c>
      <c r="B33" s="2" t="s">
        <v>197</v>
      </c>
      <c r="C33" s="2">
        <v>4.7269793687325166</v>
      </c>
      <c r="D33" s="2">
        <v>5.0199999999999996</v>
      </c>
      <c r="E33" s="2" t="s">
        <v>198</v>
      </c>
      <c r="F33" s="3" t="str">
        <f t="shared" si="0"/>
        <v>Link to Auditor's Site</v>
      </c>
      <c r="G33" s="1">
        <v>380</v>
      </c>
      <c r="H33" s="2" t="s">
        <v>196</v>
      </c>
      <c r="I33" s="2" t="s">
        <v>199</v>
      </c>
      <c r="J33" s="1">
        <v>3828</v>
      </c>
      <c r="K33" s="2"/>
      <c r="L33" s="2" t="s">
        <v>200</v>
      </c>
      <c r="M33" s="2" t="s">
        <v>9</v>
      </c>
      <c r="N33" s="2"/>
      <c r="O33" s="2" t="s">
        <v>64</v>
      </c>
      <c r="P33" s="2" t="s">
        <v>2</v>
      </c>
      <c r="Q33" s="1">
        <v>44255</v>
      </c>
      <c r="R33" s="2" t="s">
        <v>3</v>
      </c>
      <c r="S33" s="1">
        <v>29400</v>
      </c>
      <c r="T33" s="1">
        <v>0</v>
      </c>
      <c r="U33" s="1">
        <v>0</v>
      </c>
      <c r="V33" s="1">
        <v>29400</v>
      </c>
      <c r="W33" s="1">
        <v>10290</v>
      </c>
      <c r="X33" s="1">
        <v>0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 t="s">
        <v>96</v>
      </c>
      <c r="AL33" s="2" t="s">
        <v>6</v>
      </c>
    </row>
    <row r="34" spans="1:38" x14ac:dyDescent="0.2">
      <c r="A34" s="2" t="s">
        <v>167</v>
      </c>
      <c r="B34" s="2" t="s">
        <v>201</v>
      </c>
      <c r="C34" s="2">
        <v>1.4159736987609968</v>
      </c>
      <c r="D34" s="2">
        <v>1.9379999999999999</v>
      </c>
      <c r="E34" s="2" t="s">
        <v>202</v>
      </c>
      <c r="F34" s="3" t="str">
        <f t="shared" si="0"/>
        <v>Link to Auditor's Site</v>
      </c>
      <c r="G34" s="1">
        <v>380</v>
      </c>
      <c r="H34" s="2" t="s">
        <v>167</v>
      </c>
      <c r="I34" s="2" t="s">
        <v>167</v>
      </c>
      <c r="J34" s="1">
        <v>900</v>
      </c>
      <c r="K34" s="2"/>
      <c r="L34" s="2" t="s">
        <v>170</v>
      </c>
      <c r="M34" s="2"/>
      <c r="N34" s="2"/>
      <c r="O34" s="2" t="s">
        <v>58</v>
      </c>
      <c r="P34" s="2" t="s">
        <v>59</v>
      </c>
      <c r="Q34" s="1">
        <v>30338</v>
      </c>
      <c r="R34" s="2" t="s">
        <v>3</v>
      </c>
      <c r="S34" s="1">
        <v>3600</v>
      </c>
      <c r="T34" s="1">
        <v>0</v>
      </c>
      <c r="U34" s="1">
        <v>0</v>
      </c>
      <c r="V34" s="1">
        <v>3600</v>
      </c>
      <c r="W34" s="1">
        <v>1260</v>
      </c>
      <c r="X34" s="1">
        <v>0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 t="s">
        <v>96</v>
      </c>
      <c r="AL34" s="2" t="s">
        <v>6</v>
      </c>
    </row>
    <row r="35" spans="1:38" x14ac:dyDescent="0.2">
      <c r="A35" s="2" t="s">
        <v>116</v>
      </c>
      <c r="B35" s="2" t="s">
        <v>203</v>
      </c>
      <c r="C35" s="2">
        <v>0.89158806708956728</v>
      </c>
      <c r="D35" s="2">
        <v>0.89</v>
      </c>
      <c r="E35" s="2" t="s">
        <v>204</v>
      </c>
      <c r="F35" s="3" t="str">
        <f t="shared" si="0"/>
        <v>Link to Auditor's Site</v>
      </c>
      <c r="G35" s="1">
        <v>620</v>
      </c>
      <c r="H35" s="2" t="s">
        <v>116</v>
      </c>
      <c r="I35" s="2" t="s">
        <v>94</v>
      </c>
      <c r="J35" s="1">
        <v>4039</v>
      </c>
      <c r="K35" s="2"/>
      <c r="L35" s="2" t="s">
        <v>95</v>
      </c>
      <c r="M35" s="2" t="s">
        <v>44</v>
      </c>
      <c r="N35" s="2"/>
      <c r="O35" s="2" t="s">
        <v>10</v>
      </c>
      <c r="P35" s="2" t="s">
        <v>2</v>
      </c>
      <c r="Q35" s="1">
        <v>44266</v>
      </c>
      <c r="R35" s="2" t="s">
        <v>3</v>
      </c>
      <c r="S35" s="1">
        <v>18900</v>
      </c>
      <c r="T35" s="1">
        <v>0</v>
      </c>
      <c r="U35" s="1">
        <v>0</v>
      </c>
      <c r="V35" s="1">
        <v>18900</v>
      </c>
      <c r="W35" s="1">
        <v>6620</v>
      </c>
      <c r="X35" s="1">
        <v>0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 t="s">
        <v>96</v>
      </c>
      <c r="AL35" s="2" t="s">
        <v>29</v>
      </c>
    </row>
    <row r="36" spans="1:38" x14ac:dyDescent="0.2">
      <c r="A36" s="2" t="s">
        <v>205</v>
      </c>
      <c r="B36" s="2" t="s">
        <v>206</v>
      </c>
      <c r="C36" s="2">
        <v>3.8296555326897015</v>
      </c>
      <c r="D36" s="2">
        <v>3.9</v>
      </c>
      <c r="E36" s="2" t="s">
        <v>207</v>
      </c>
      <c r="F36" s="3" t="str">
        <f t="shared" si="0"/>
        <v>Link to Auditor's Site</v>
      </c>
      <c r="G36" s="1">
        <v>499</v>
      </c>
      <c r="H36" s="2" t="s">
        <v>205</v>
      </c>
      <c r="I36" s="2" t="s">
        <v>208</v>
      </c>
      <c r="J36" s="1">
        <v>7920</v>
      </c>
      <c r="K36" s="2"/>
      <c r="L36" s="2" t="s">
        <v>15</v>
      </c>
      <c r="M36" s="2"/>
      <c r="N36" s="2"/>
      <c r="O36" s="2" t="s">
        <v>10</v>
      </c>
      <c r="P36" s="2" t="s">
        <v>2</v>
      </c>
      <c r="Q36" s="1">
        <v>44266</v>
      </c>
      <c r="R36" s="2" t="s">
        <v>3</v>
      </c>
      <c r="S36" s="1">
        <v>53200</v>
      </c>
      <c r="T36" s="1">
        <v>0</v>
      </c>
      <c r="U36" s="1">
        <v>0</v>
      </c>
      <c r="V36" s="1">
        <v>53200</v>
      </c>
      <c r="W36" s="1">
        <v>18620</v>
      </c>
      <c r="X36" s="1">
        <v>0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 t="s">
        <v>96</v>
      </c>
      <c r="AL36" s="2" t="s">
        <v>5</v>
      </c>
    </row>
    <row r="37" spans="1:38" x14ac:dyDescent="0.2">
      <c r="A37" s="2" t="s">
        <v>209</v>
      </c>
      <c r="B37" s="2" t="s">
        <v>210</v>
      </c>
      <c r="C37" s="2">
        <v>9.5965946537271929</v>
      </c>
      <c r="D37" s="2">
        <v>10</v>
      </c>
      <c r="E37" s="2" t="s">
        <v>211</v>
      </c>
      <c r="F37" s="3" t="str">
        <f t="shared" si="0"/>
        <v>Link to Auditor's Site</v>
      </c>
      <c r="G37" s="1">
        <v>620</v>
      </c>
      <c r="H37" s="2" t="s">
        <v>209</v>
      </c>
      <c r="I37" s="2" t="s">
        <v>212</v>
      </c>
      <c r="J37" s="2"/>
      <c r="K37" s="2"/>
      <c r="L37" s="2" t="s">
        <v>213</v>
      </c>
      <c r="M37" s="2"/>
      <c r="N37" s="2"/>
      <c r="O37" s="2"/>
      <c r="P37" s="2"/>
      <c r="Q37" s="2"/>
      <c r="R37" s="2" t="s">
        <v>3</v>
      </c>
      <c r="S37" s="1">
        <v>171000</v>
      </c>
      <c r="T37" s="1">
        <v>4072300</v>
      </c>
      <c r="U37" s="1">
        <v>0</v>
      </c>
      <c r="V37" s="1">
        <v>4243300</v>
      </c>
      <c r="W37" s="1">
        <v>59850</v>
      </c>
      <c r="X37" s="1">
        <v>1425310</v>
      </c>
      <c r="Y37" s="1">
        <v>1973</v>
      </c>
      <c r="Z37" s="1">
        <v>1</v>
      </c>
      <c r="AA37" s="2"/>
      <c r="AB37" s="1">
        <v>12785</v>
      </c>
      <c r="AC37" s="1">
        <v>1</v>
      </c>
      <c r="AD37" s="1">
        <v>1</v>
      </c>
      <c r="AE37" s="1">
        <v>344</v>
      </c>
      <c r="AF37" s="2" t="s">
        <v>16</v>
      </c>
      <c r="AG37" s="1">
        <v>620</v>
      </c>
      <c r="AH37" s="1">
        <v>1999</v>
      </c>
      <c r="AI37" s="1">
        <v>0</v>
      </c>
      <c r="AJ37" s="1">
        <v>35</v>
      </c>
      <c r="AK37" s="2" t="s">
        <v>96</v>
      </c>
      <c r="AL37" s="2" t="s">
        <v>29</v>
      </c>
    </row>
    <row r="38" spans="1:38" x14ac:dyDescent="0.2">
      <c r="A38" s="2" t="s">
        <v>38</v>
      </c>
      <c r="B38" s="2" t="s">
        <v>214</v>
      </c>
      <c r="C38" s="2">
        <v>16.364238346363461</v>
      </c>
      <c r="D38" s="2">
        <v>16.579999999999998</v>
      </c>
      <c r="E38" s="2" t="s">
        <v>215</v>
      </c>
      <c r="F38" s="3" t="str">
        <f t="shared" si="0"/>
        <v>Link to Auditor's Site</v>
      </c>
      <c r="G38" s="1">
        <v>620</v>
      </c>
      <c r="H38" s="2" t="s">
        <v>38</v>
      </c>
      <c r="I38" s="2" t="s">
        <v>39</v>
      </c>
      <c r="J38" s="2"/>
      <c r="K38" s="2"/>
      <c r="L38" s="2" t="s">
        <v>216</v>
      </c>
      <c r="M38" s="2"/>
      <c r="N38" s="2"/>
      <c r="O38" s="2"/>
      <c r="P38" s="2"/>
      <c r="Q38" s="2"/>
      <c r="R38" s="2" t="s">
        <v>3</v>
      </c>
      <c r="S38" s="1">
        <v>207200</v>
      </c>
      <c r="T38" s="1">
        <v>399500</v>
      </c>
      <c r="U38" s="1">
        <v>0</v>
      </c>
      <c r="V38" s="1">
        <v>606700</v>
      </c>
      <c r="W38" s="1">
        <v>72520</v>
      </c>
      <c r="X38" s="1">
        <v>139830</v>
      </c>
      <c r="Y38" s="1">
        <v>1952</v>
      </c>
      <c r="Z38" s="1">
        <v>1</v>
      </c>
      <c r="AA38" s="2"/>
      <c r="AB38" s="1">
        <v>27250</v>
      </c>
      <c r="AC38" s="1">
        <v>1</v>
      </c>
      <c r="AD38" s="1">
        <v>1</v>
      </c>
      <c r="AE38" s="1">
        <v>344</v>
      </c>
      <c r="AF38" s="2" t="s">
        <v>16</v>
      </c>
      <c r="AG38" s="1">
        <v>620</v>
      </c>
      <c r="AH38" s="1">
        <v>0</v>
      </c>
      <c r="AI38" s="1">
        <v>0</v>
      </c>
      <c r="AJ38" s="1">
        <v>60</v>
      </c>
      <c r="AK38" s="2" t="s">
        <v>96</v>
      </c>
      <c r="AL38" s="2" t="s">
        <v>29</v>
      </c>
    </row>
    <row r="39" spans="1:38" x14ac:dyDescent="0.2">
      <c r="A39" s="2" t="s">
        <v>205</v>
      </c>
      <c r="B39" s="2" t="s">
        <v>217</v>
      </c>
      <c r="C39" s="2">
        <v>2.3923650709725415</v>
      </c>
      <c r="D39" s="2">
        <v>2.48</v>
      </c>
      <c r="E39" s="2" t="s">
        <v>218</v>
      </c>
      <c r="F39" s="3" t="str">
        <f t="shared" si="0"/>
        <v>Link to Auditor's Site</v>
      </c>
      <c r="G39" s="1">
        <v>499</v>
      </c>
      <c r="H39" s="2" t="s">
        <v>205</v>
      </c>
      <c r="I39" s="2" t="s">
        <v>208</v>
      </c>
      <c r="J39" s="1">
        <v>7920</v>
      </c>
      <c r="K39" s="2"/>
      <c r="L39" s="2" t="s">
        <v>15</v>
      </c>
      <c r="M39" s="2"/>
      <c r="N39" s="2"/>
      <c r="O39" s="2" t="s">
        <v>10</v>
      </c>
      <c r="P39" s="2" t="s">
        <v>2</v>
      </c>
      <c r="Q39" s="1">
        <v>44266</v>
      </c>
      <c r="R39" s="2" t="s">
        <v>3</v>
      </c>
      <c r="S39" s="1">
        <v>39000</v>
      </c>
      <c r="T39" s="1">
        <v>135700</v>
      </c>
      <c r="U39" s="1">
        <v>0</v>
      </c>
      <c r="V39" s="1">
        <v>174700</v>
      </c>
      <c r="W39" s="1">
        <v>13650</v>
      </c>
      <c r="X39" s="1">
        <v>47500</v>
      </c>
      <c r="Y39" s="1">
        <v>1984</v>
      </c>
      <c r="Z39" s="1">
        <v>1</v>
      </c>
      <c r="AA39" s="2"/>
      <c r="AB39" s="1">
        <v>3600</v>
      </c>
      <c r="AC39" s="1">
        <v>1</v>
      </c>
      <c r="AD39" s="1">
        <v>1</v>
      </c>
      <c r="AE39" s="1">
        <v>406</v>
      </c>
      <c r="AF39" s="2" t="s">
        <v>4</v>
      </c>
      <c r="AG39" s="1">
        <v>499</v>
      </c>
      <c r="AH39" s="1">
        <v>1984</v>
      </c>
      <c r="AI39" s="1">
        <v>0</v>
      </c>
      <c r="AJ39" s="1">
        <v>34</v>
      </c>
      <c r="AK39" s="2" t="s">
        <v>96</v>
      </c>
      <c r="AL39" s="2" t="s">
        <v>5</v>
      </c>
    </row>
    <row r="40" spans="1:38" x14ac:dyDescent="0.2">
      <c r="A40" s="2" t="s">
        <v>219</v>
      </c>
      <c r="B40" s="2" t="s">
        <v>220</v>
      </c>
      <c r="C40" s="2">
        <v>0.69137605137704927</v>
      </c>
      <c r="D40" s="2">
        <v>0.69</v>
      </c>
      <c r="E40" s="2" t="s">
        <v>221</v>
      </c>
      <c r="F40" s="3" t="str">
        <f t="shared" si="0"/>
        <v>Link to Auditor's Site</v>
      </c>
      <c r="G40" s="1">
        <v>499</v>
      </c>
      <c r="H40" s="2" t="s">
        <v>219</v>
      </c>
      <c r="I40" s="2" t="s">
        <v>222</v>
      </c>
      <c r="J40" s="1">
        <v>516</v>
      </c>
      <c r="K40" s="2"/>
      <c r="L40" s="2" t="s">
        <v>223</v>
      </c>
      <c r="M40" s="2"/>
      <c r="N40" s="2"/>
      <c r="O40" s="2" t="s">
        <v>18</v>
      </c>
      <c r="P40" s="2" t="s">
        <v>2</v>
      </c>
      <c r="Q40" s="1">
        <v>44240</v>
      </c>
      <c r="R40" s="2" t="s">
        <v>3</v>
      </c>
      <c r="S40" s="1">
        <v>14700</v>
      </c>
      <c r="T40" s="1">
        <v>169500</v>
      </c>
      <c r="U40" s="1">
        <v>0</v>
      </c>
      <c r="V40" s="1">
        <v>184200</v>
      </c>
      <c r="W40" s="1">
        <v>5150</v>
      </c>
      <c r="X40" s="1">
        <v>59330</v>
      </c>
      <c r="Y40" s="1">
        <v>1983</v>
      </c>
      <c r="Z40" s="1">
        <v>1</v>
      </c>
      <c r="AA40" s="2"/>
      <c r="AB40" s="1">
        <v>3840</v>
      </c>
      <c r="AC40" s="1">
        <v>1</v>
      </c>
      <c r="AD40" s="1">
        <v>1</v>
      </c>
      <c r="AE40" s="1">
        <v>406</v>
      </c>
      <c r="AF40" s="2" t="s">
        <v>4</v>
      </c>
      <c r="AG40" s="1">
        <v>499</v>
      </c>
      <c r="AH40" s="1">
        <v>2011</v>
      </c>
      <c r="AI40" s="1">
        <v>0</v>
      </c>
      <c r="AJ40" s="1">
        <v>25</v>
      </c>
      <c r="AK40" s="2" t="s">
        <v>96</v>
      </c>
      <c r="AL40" s="2" t="s">
        <v>5</v>
      </c>
    </row>
    <row r="41" spans="1:38" x14ac:dyDescent="0.2">
      <c r="A41" s="2" t="s">
        <v>225</v>
      </c>
      <c r="B41" s="2" t="s">
        <v>226</v>
      </c>
      <c r="C41" s="2">
        <v>0.33210056573321634</v>
      </c>
      <c r="D41" s="2">
        <v>0.42</v>
      </c>
      <c r="E41" s="2" t="s">
        <v>227</v>
      </c>
      <c r="F41" s="3" t="str">
        <f t="shared" si="0"/>
        <v>Link to Auditor's Site</v>
      </c>
      <c r="G41" s="1">
        <v>429</v>
      </c>
      <c r="H41" s="2" t="s">
        <v>225</v>
      </c>
      <c r="I41" s="2" t="s">
        <v>228</v>
      </c>
      <c r="J41" s="1">
        <v>9809</v>
      </c>
      <c r="K41" s="2"/>
      <c r="L41" s="2" t="s">
        <v>15</v>
      </c>
      <c r="M41" s="2"/>
      <c r="N41" s="2"/>
      <c r="O41" s="2" t="s">
        <v>64</v>
      </c>
      <c r="P41" s="2" t="s">
        <v>2</v>
      </c>
      <c r="Q41" s="1">
        <v>44255</v>
      </c>
      <c r="R41" s="2" t="s">
        <v>3</v>
      </c>
      <c r="S41" s="1">
        <v>10300</v>
      </c>
      <c r="T41" s="1">
        <v>72100</v>
      </c>
      <c r="U41" s="1">
        <v>0</v>
      </c>
      <c r="V41" s="1">
        <v>82400</v>
      </c>
      <c r="W41" s="1">
        <v>3610</v>
      </c>
      <c r="X41" s="1">
        <v>25240</v>
      </c>
      <c r="Y41" s="1">
        <v>1970</v>
      </c>
      <c r="Z41" s="1">
        <v>1</v>
      </c>
      <c r="AA41" s="1">
        <v>1</v>
      </c>
      <c r="AB41" s="1">
        <v>1104</v>
      </c>
      <c r="AC41" s="1">
        <v>1</v>
      </c>
      <c r="AD41" s="1">
        <v>1</v>
      </c>
      <c r="AE41" s="1">
        <v>353</v>
      </c>
      <c r="AF41" s="2" t="s">
        <v>14</v>
      </c>
      <c r="AG41" s="1">
        <v>429</v>
      </c>
      <c r="AH41" s="1">
        <v>1993</v>
      </c>
      <c r="AI41" s="1">
        <v>0</v>
      </c>
      <c r="AJ41" s="1">
        <v>40</v>
      </c>
      <c r="AK41" s="2" t="s">
        <v>96</v>
      </c>
      <c r="AL41" s="2" t="s">
        <v>5</v>
      </c>
    </row>
    <row r="42" spans="1:38" x14ac:dyDescent="0.2">
      <c r="A42" s="2" t="s">
        <v>38</v>
      </c>
      <c r="B42" s="2" t="s">
        <v>229</v>
      </c>
      <c r="C42" s="2">
        <v>74.296076607674621</v>
      </c>
      <c r="D42" s="2">
        <v>75.53</v>
      </c>
      <c r="E42" s="2" t="s">
        <v>230</v>
      </c>
      <c r="F42" s="3" t="str">
        <f t="shared" si="0"/>
        <v>Link to Auditor's Site</v>
      </c>
      <c r="G42" s="1">
        <v>620</v>
      </c>
      <c r="H42" s="2" t="s">
        <v>38</v>
      </c>
      <c r="I42" s="2" t="s">
        <v>39</v>
      </c>
      <c r="J42" s="2"/>
      <c r="K42" s="2"/>
      <c r="L42" s="2" t="s">
        <v>231</v>
      </c>
      <c r="M42" s="2"/>
      <c r="N42" s="2"/>
      <c r="O42" s="2"/>
      <c r="P42" s="2"/>
      <c r="Q42" s="2"/>
      <c r="R42" s="2" t="s">
        <v>3</v>
      </c>
      <c r="S42" s="1">
        <v>749900</v>
      </c>
      <c r="T42" s="1">
        <v>18344900</v>
      </c>
      <c r="U42" s="1">
        <v>0</v>
      </c>
      <c r="V42" s="1">
        <v>19094800</v>
      </c>
      <c r="W42" s="1">
        <v>262470</v>
      </c>
      <c r="X42" s="1">
        <v>6420720</v>
      </c>
      <c r="Y42" s="1">
        <v>1979</v>
      </c>
      <c r="Z42" s="1">
        <v>1</v>
      </c>
      <c r="AA42" s="1">
        <v>1</v>
      </c>
      <c r="AB42" s="1">
        <v>2137</v>
      </c>
      <c r="AC42" s="1">
        <v>1</v>
      </c>
      <c r="AD42" s="1">
        <v>1</v>
      </c>
      <c r="AE42" s="1">
        <v>344</v>
      </c>
      <c r="AF42" s="2" t="s">
        <v>16</v>
      </c>
      <c r="AG42" s="1">
        <v>620</v>
      </c>
      <c r="AH42" s="1">
        <v>1997</v>
      </c>
      <c r="AI42" s="1">
        <v>0</v>
      </c>
      <c r="AJ42" s="1">
        <v>30</v>
      </c>
      <c r="AK42" s="2" t="s">
        <v>96</v>
      </c>
      <c r="AL42" s="2" t="s">
        <v>29</v>
      </c>
    </row>
    <row r="43" spans="1:38" x14ac:dyDescent="0.2">
      <c r="A43" s="2" t="s">
        <v>232</v>
      </c>
      <c r="B43" s="2" t="s">
        <v>233</v>
      </c>
      <c r="C43" s="2">
        <v>2.4596036061430206</v>
      </c>
      <c r="D43" s="2">
        <v>2.5</v>
      </c>
      <c r="E43" s="2" t="s">
        <v>234</v>
      </c>
      <c r="F43" s="3" t="str">
        <f t="shared" si="0"/>
        <v>Link to Auditor's Site</v>
      </c>
      <c r="G43" s="1">
        <v>480</v>
      </c>
      <c r="H43" s="2" t="s">
        <v>235</v>
      </c>
      <c r="I43" s="2" t="s">
        <v>236</v>
      </c>
      <c r="J43" s="1">
        <v>9769</v>
      </c>
      <c r="K43" s="2"/>
      <c r="L43" s="2" t="s">
        <v>15</v>
      </c>
      <c r="M43" s="2"/>
      <c r="N43" s="2"/>
      <c r="O43" s="2" t="s">
        <v>64</v>
      </c>
      <c r="P43" s="2" t="s">
        <v>2</v>
      </c>
      <c r="Q43" s="1">
        <v>44255</v>
      </c>
      <c r="R43" s="2" t="s">
        <v>3</v>
      </c>
      <c r="S43" s="1">
        <v>46100</v>
      </c>
      <c r="T43" s="1">
        <v>194600</v>
      </c>
      <c r="U43" s="1">
        <v>0</v>
      </c>
      <c r="V43" s="1">
        <v>240700</v>
      </c>
      <c r="W43" s="1">
        <v>16140</v>
      </c>
      <c r="X43" s="1">
        <v>68110</v>
      </c>
      <c r="Y43" s="1">
        <v>1980</v>
      </c>
      <c r="Z43" s="1">
        <v>1</v>
      </c>
      <c r="AA43" s="1">
        <v>1</v>
      </c>
      <c r="AB43" s="1">
        <v>5000</v>
      </c>
      <c r="AC43" s="1">
        <v>1</v>
      </c>
      <c r="AD43" s="1">
        <v>1</v>
      </c>
      <c r="AE43" s="1">
        <v>406</v>
      </c>
      <c r="AF43" s="2" t="s">
        <v>4</v>
      </c>
      <c r="AG43" s="1">
        <v>480</v>
      </c>
      <c r="AH43" s="1">
        <v>1990</v>
      </c>
      <c r="AI43" s="1">
        <v>0</v>
      </c>
      <c r="AJ43" s="1">
        <v>32</v>
      </c>
      <c r="AK43" s="2" t="s">
        <v>96</v>
      </c>
      <c r="AL43" s="2" t="s">
        <v>5</v>
      </c>
    </row>
    <row r="44" spans="1:38" x14ac:dyDescent="0.2">
      <c r="A44" s="2" t="s">
        <v>237</v>
      </c>
      <c r="B44" s="2" t="s">
        <v>238</v>
      </c>
      <c r="C44" s="2">
        <v>1.2432785771596244</v>
      </c>
      <c r="D44" s="2">
        <v>1.38</v>
      </c>
      <c r="E44" s="2" t="s">
        <v>239</v>
      </c>
      <c r="F44" s="3" t="str">
        <f t="shared" si="0"/>
        <v>Link to Auditor's Site</v>
      </c>
      <c r="G44" s="1">
        <v>370</v>
      </c>
      <c r="H44" s="2" t="s">
        <v>237</v>
      </c>
      <c r="I44" s="2" t="s">
        <v>237</v>
      </c>
      <c r="J44" s="1">
        <v>9783</v>
      </c>
      <c r="K44" s="2"/>
      <c r="L44" s="2" t="s">
        <v>15</v>
      </c>
      <c r="M44" s="2"/>
      <c r="N44" s="2"/>
      <c r="O44" s="2" t="s">
        <v>64</v>
      </c>
      <c r="P44" s="2" t="s">
        <v>2</v>
      </c>
      <c r="Q44" s="1">
        <v>44255</v>
      </c>
      <c r="R44" s="2" t="s">
        <v>3</v>
      </c>
      <c r="S44" s="1">
        <v>34500</v>
      </c>
      <c r="T44" s="1">
        <v>73300</v>
      </c>
      <c r="U44" s="1">
        <v>0</v>
      </c>
      <c r="V44" s="1">
        <v>107800</v>
      </c>
      <c r="W44" s="1">
        <v>12080</v>
      </c>
      <c r="X44" s="1">
        <v>25660</v>
      </c>
      <c r="Y44" s="1">
        <v>1970</v>
      </c>
      <c r="Z44" s="1">
        <v>1</v>
      </c>
      <c r="AA44" s="1">
        <v>1</v>
      </c>
      <c r="AB44" s="1">
        <v>288</v>
      </c>
      <c r="AC44" s="1">
        <v>1</v>
      </c>
      <c r="AD44" s="1">
        <v>1</v>
      </c>
      <c r="AE44" s="1">
        <v>344</v>
      </c>
      <c r="AF44" s="2" t="s">
        <v>16</v>
      </c>
      <c r="AG44" s="1">
        <v>370</v>
      </c>
      <c r="AH44" s="1">
        <v>0</v>
      </c>
      <c r="AI44" s="1">
        <v>0</v>
      </c>
      <c r="AJ44" s="1">
        <v>48</v>
      </c>
      <c r="AK44" s="2" t="s">
        <v>96</v>
      </c>
      <c r="AL44" s="2" t="s">
        <v>6</v>
      </c>
    </row>
    <row r="45" spans="1:38" x14ac:dyDescent="0.2">
      <c r="A45" s="2" t="s">
        <v>240</v>
      </c>
      <c r="B45" s="2" t="s">
        <v>241</v>
      </c>
      <c r="C45" s="2">
        <v>0.69284083655850182</v>
      </c>
      <c r="D45" s="2">
        <v>0.81699999999999995</v>
      </c>
      <c r="E45" s="2" t="s">
        <v>242</v>
      </c>
      <c r="F45" s="3" t="str">
        <f t="shared" si="0"/>
        <v>Link to Auditor's Site</v>
      </c>
      <c r="G45" s="1">
        <v>455</v>
      </c>
      <c r="H45" s="2" t="s">
        <v>240</v>
      </c>
      <c r="I45" s="2" t="s">
        <v>240</v>
      </c>
      <c r="J45" s="1">
        <v>7463</v>
      </c>
      <c r="K45" s="2"/>
      <c r="L45" s="2" t="s">
        <v>45</v>
      </c>
      <c r="M45" s="2" t="s">
        <v>9</v>
      </c>
      <c r="N45" s="2"/>
      <c r="O45" s="2" t="s">
        <v>18</v>
      </c>
      <c r="P45" s="2" t="s">
        <v>2</v>
      </c>
      <c r="Q45" s="1">
        <v>44240</v>
      </c>
      <c r="R45" s="2" t="s">
        <v>3</v>
      </c>
      <c r="S45" s="1">
        <v>19500</v>
      </c>
      <c r="T45" s="1">
        <v>93900</v>
      </c>
      <c r="U45" s="1">
        <v>0</v>
      </c>
      <c r="V45" s="1">
        <v>113400</v>
      </c>
      <c r="W45" s="1">
        <v>6830</v>
      </c>
      <c r="X45" s="1">
        <v>32870</v>
      </c>
      <c r="Y45" s="1">
        <v>1980</v>
      </c>
      <c r="Z45" s="1">
        <v>1</v>
      </c>
      <c r="AA45" s="1">
        <v>1</v>
      </c>
      <c r="AB45" s="1">
        <v>3000</v>
      </c>
      <c r="AC45" s="1">
        <v>1</v>
      </c>
      <c r="AD45" s="1">
        <v>1</v>
      </c>
      <c r="AE45" s="1">
        <v>528</v>
      </c>
      <c r="AF45" s="2" t="s">
        <v>23</v>
      </c>
      <c r="AG45" s="1">
        <v>455</v>
      </c>
      <c r="AH45" s="1">
        <v>0</v>
      </c>
      <c r="AI45" s="1">
        <v>0</v>
      </c>
      <c r="AJ45" s="1">
        <v>38</v>
      </c>
      <c r="AK45" s="2" t="s">
        <v>96</v>
      </c>
      <c r="AL45" s="2" t="s">
        <v>5</v>
      </c>
    </row>
    <row r="46" spans="1:38" x14ac:dyDescent="0.2">
      <c r="A46" s="2" t="s">
        <v>243</v>
      </c>
      <c r="B46" s="2" t="s">
        <v>244</v>
      </c>
      <c r="C46" s="2">
        <v>128.20856784625596</v>
      </c>
      <c r="D46" s="2">
        <v>120</v>
      </c>
      <c r="E46" s="2" t="s">
        <v>245</v>
      </c>
      <c r="F46" s="3" t="str">
        <f t="shared" si="0"/>
        <v>Link to Auditor's Site</v>
      </c>
      <c r="G46" s="1">
        <v>416</v>
      </c>
      <c r="H46" s="2" t="s">
        <v>246</v>
      </c>
      <c r="I46" s="2" t="s">
        <v>243</v>
      </c>
      <c r="J46" s="1">
        <v>3365</v>
      </c>
      <c r="K46" s="2"/>
      <c r="L46" s="2" t="s">
        <v>49</v>
      </c>
      <c r="M46" s="2"/>
      <c r="N46" s="2"/>
      <c r="O46" s="2" t="s">
        <v>10</v>
      </c>
      <c r="P46" s="2" t="s">
        <v>2</v>
      </c>
      <c r="Q46" s="1">
        <v>44266</v>
      </c>
      <c r="R46" s="2" t="s">
        <v>3</v>
      </c>
      <c r="S46" s="1">
        <v>284700</v>
      </c>
      <c r="T46" s="1">
        <v>289200</v>
      </c>
      <c r="U46" s="1">
        <v>263110</v>
      </c>
      <c r="V46" s="1">
        <v>573900</v>
      </c>
      <c r="W46" s="1">
        <v>99650</v>
      </c>
      <c r="X46" s="1">
        <v>101220</v>
      </c>
      <c r="Y46" s="1">
        <v>1974</v>
      </c>
      <c r="Z46" s="1">
        <v>1</v>
      </c>
      <c r="AA46" s="1">
        <v>1</v>
      </c>
      <c r="AB46" s="1">
        <v>2304</v>
      </c>
      <c r="AC46" s="1">
        <v>1</v>
      </c>
      <c r="AD46" s="1">
        <v>1</v>
      </c>
      <c r="AE46" s="1">
        <v>353</v>
      </c>
      <c r="AF46" s="2" t="s">
        <v>14</v>
      </c>
      <c r="AG46" s="1">
        <v>416</v>
      </c>
      <c r="AH46" s="1">
        <v>0</v>
      </c>
      <c r="AI46" s="1">
        <v>0</v>
      </c>
      <c r="AJ46" s="1">
        <v>44</v>
      </c>
      <c r="AK46" s="2" t="s">
        <v>96</v>
      </c>
      <c r="AL46" s="2" t="s">
        <v>5</v>
      </c>
    </row>
    <row r="47" spans="1:38" x14ac:dyDescent="0.2">
      <c r="A47" s="2" t="s">
        <v>91</v>
      </c>
      <c r="B47" s="2" t="s">
        <v>247</v>
      </c>
      <c r="C47" s="2">
        <v>2.4999529693487115</v>
      </c>
      <c r="D47" s="2">
        <v>1</v>
      </c>
      <c r="E47" s="2" t="s">
        <v>248</v>
      </c>
      <c r="F47" s="3" t="str">
        <f t="shared" si="0"/>
        <v>Link to Auditor's Site</v>
      </c>
      <c r="G47" s="1">
        <v>480</v>
      </c>
      <c r="H47" s="2" t="s">
        <v>91</v>
      </c>
      <c r="I47" s="2" t="s">
        <v>94</v>
      </c>
      <c r="J47" s="2"/>
      <c r="K47" s="2"/>
      <c r="L47" s="2" t="s">
        <v>129</v>
      </c>
      <c r="M47" s="2"/>
      <c r="N47" s="2"/>
      <c r="O47" s="2" t="s">
        <v>10</v>
      </c>
      <c r="P47" s="2" t="s">
        <v>2</v>
      </c>
      <c r="Q47" s="1">
        <v>44266</v>
      </c>
      <c r="R47" s="2" t="s">
        <v>3</v>
      </c>
      <c r="S47" s="1">
        <v>56900</v>
      </c>
      <c r="T47" s="1">
        <v>646600</v>
      </c>
      <c r="U47" s="1">
        <v>0</v>
      </c>
      <c r="V47" s="1">
        <v>703500</v>
      </c>
      <c r="W47" s="1">
        <v>19920</v>
      </c>
      <c r="X47" s="1">
        <v>226310</v>
      </c>
      <c r="Y47" s="1">
        <v>1982</v>
      </c>
      <c r="Z47" s="1">
        <v>1</v>
      </c>
      <c r="AA47" s="1">
        <v>1</v>
      </c>
      <c r="AB47" s="1">
        <v>12478</v>
      </c>
      <c r="AC47" s="1">
        <v>1</v>
      </c>
      <c r="AD47" s="1">
        <v>1</v>
      </c>
      <c r="AE47" s="1">
        <v>494</v>
      </c>
      <c r="AF47" s="2" t="s">
        <v>11</v>
      </c>
      <c r="AG47" s="1">
        <v>480</v>
      </c>
      <c r="AH47" s="1">
        <v>1985</v>
      </c>
      <c r="AI47" s="1">
        <v>0</v>
      </c>
      <c r="AJ47" s="1">
        <v>36</v>
      </c>
      <c r="AK47" s="2" t="s">
        <v>96</v>
      </c>
      <c r="AL47" s="2" t="s">
        <v>5</v>
      </c>
    </row>
    <row r="48" spans="1:38" x14ac:dyDescent="0.2">
      <c r="A48" s="2" t="s">
        <v>249</v>
      </c>
      <c r="B48" s="2" t="s">
        <v>250</v>
      </c>
      <c r="C48" s="2">
        <v>0.96373565465632094</v>
      </c>
      <c r="D48" s="2">
        <v>1.0740000000000001</v>
      </c>
      <c r="E48" s="2" t="s">
        <v>251</v>
      </c>
      <c r="F48" s="3" t="str">
        <f t="shared" si="0"/>
        <v>Link to Auditor's Site</v>
      </c>
      <c r="G48" s="1">
        <v>429</v>
      </c>
      <c r="H48" s="2" t="s">
        <v>252</v>
      </c>
      <c r="I48" s="2" t="s">
        <v>252</v>
      </c>
      <c r="J48" s="1">
        <v>3025</v>
      </c>
      <c r="K48" s="2"/>
      <c r="L48" s="2" t="s">
        <v>67</v>
      </c>
      <c r="M48" s="2"/>
      <c r="N48" s="2"/>
      <c r="O48" s="2" t="s">
        <v>64</v>
      </c>
      <c r="P48" s="2" t="s">
        <v>2</v>
      </c>
      <c r="Q48" s="1">
        <v>44255</v>
      </c>
      <c r="R48" s="2" t="s">
        <v>3</v>
      </c>
      <c r="S48" s="1">
        <v>28600</v>
      </c>
      <c r="T48" s="1">
        <v>66400</v>
      </c>
      <c r="U48" s="1">
        <v>0</v>
      </c>
      <c r="V48" s="1">
        <v>95000</v>
      </c>
      <c r="W48" s="1">
        <v>10010</v>
      </c>
      <c r="X48" s="1">
        <v>23240</v>
      </c>
      <c r="Y48" s="1">
        <v>1963</v>
      </c>
      <c r="Z48" s="1">
        <v>1</v>
      </c>
      <c r="AA48" s="1">
        <v>1</v>
      </c>
      <c r="AB48" s="1">
        <v>3190</v>
      </c>
      <c r="AC48" s="1">
        <v>1</v>
      </c>
      <c r="AD48" s="1">
        <v>1</v>
      </c>
      <c r="AE48" s="1">
        <v>353</v>
      </c>
      <c r="AF48" s="2" t="s">
        <v>14</v>
      </c>
      <c r="AG48" s="1">
        <v>429</v>
      </c>
      <c r="AH48" s="1">
        <v>0</v>
      </c>
      <c r="AI48" s="1">
        <v>0</v>
      </c>
      <c r="AJ48" s="1">
        <v>50</v>
      </c>
      <c r="AK48" s="2" t="s">
        <v>96</v>
      </c>
      <c r="AL48" s="2" t="s">
        <v>5</v>
      </c>
    </row>
    <row r="49" spans="1:38" x14ac:dyDescent="0.2">
      <c r="A49" s="2" t="s">
        <v>253</v>
      </c>
      <c r="B49" s="2" t="s">
        <v>254</v>
      </c>
      <c r="C49" s="2">
        <v>5.8994507013785977</v>
      </c>
      <c r="D49" s="2">
        <v>6.4109999999999996</v>
      </c>
      <c r="E49" s="2" t="s">
        <v>255</v>
      </c>
      <c r="F49" s="3" t="str">
        <f t="shared" si="0"/>
        <v>Link to Auditor's Site</v>
      </c>
      <c r="G49" s="1">
        <v>650</v>
      </c>
      <c r="H49" s="2" t="s">
        <v>256</v>
      </c>
      <c r="I49" s="2" t="s">
        <v>253</v>
      </c>
      <c r="J49" s="1">
        <v>9692</v>
      </c>
      <c r="K49" s="2"/>
      <c r="L49" s="2" t="s">
        <v>63</v>
      </c>
      <c r="M49" s="2" t="s">
        <v>9</v>
      </c>
      <c r="N49" s="2"/>
      <c r="O49" s="2" t="s">
        <v>64</v>
      </c>
      <c r="P49" s="2" t="s">
        <v>2</v>
      </c>
      <c r="Q49" s="1">
        <v>44255</v>
      </c>
      <c r="R49" s="2" t="s">
        <v>3</v>
      </c>
      <c r="S49" s="1">
        <v>109100</v>
      </c>
      <c r="T49" s="1">
        <v>757000</v>
      </c>
      <c r="U49" s="1">
        <v>0</v>
      </c>
      <c r="V49" s="1">
        <v>866100</v>
      </c>
      <c r="W49" s="1">
        <v>38190</v>
      </c>
      <c r="X49" s="1">
        <v>264950</v>
      </c>
      <c r="Y49" s="1">
        <v>1930</v>
      </c>
      <c r="Z49" s="1">
        <v>1</v>
      </c>
      <c r="AA49" s="2"/>
      <c r="AB49" s="1">
        <v>17297</v>
      </c>
      <c r="AC49" s="1">
        <v>1</v>
      </c>
      <c r="AD49" s="1">
        <v>1</v>
      </c>
      <c r="AE49" s="1">
        <v>491</v>
      </c>
      <c r="AF49" s="2" t="s">
        <v>224</v>
      </c>
      <c r="AG49" s="2"/>
      <c r="AH49" s="1">
        <v>1950</v>
      </c>
      <c r="AI49" s="1">
        <v>0</v>
      </c>
      <c r="AJ49" s="1">
        <v>60</v>
      </c>
      <c r="AK49" s="2" t="s">
        <v>96</v>
      </c>
      <c r="AL49" s="2" t="s">
        <v>37</v>
      </c>
    </row>
    <row r="50" spans="1:38" x14ac:dyDescent="0.2">
      <c r="A50" s="2" t="s">
        <v>257</v>
      </c>
      <c r="B50" s="2" t="s">
        <v>258</v>
      </c>
      <c r="C50" s="2">
        <v>6.3488535700105952</v>
      </c>
      <c r="D50" s="2">
        <v>6.6950000000000003</v>
      </c>
      <c r="E50" s="2" t="s">
        <v>259</v>
      </c>
      <c r="F50" s="3" t="str">
        <f t="shared" si="0"/>
        <v>Link to Auditor's Site</v>
      </c>
      <c r="G50" s="1">
        <v>499</v>
      </c>
      <c r="H50" s="2" t="s">
        <v>260</v>
      </c>
      <c r="I50" s="2" t="s">
        <v>257</v>
      </c>
      <c r="J50" s="2"/>
      <c r="K50" s="2"/>
      <c r="L50" s="2" t="s">
        <v>261</v>
      </c>
      <c r="M50" s="2"/>
      <c r="N50" s="2"/>
      <c r="O50" s="2" t="s">
        <v>18</v>
      </c>
      <c r="P50" s="2" t="s">
        <v>2</v>
      </c>
      <c r="Q50" s="1">
        <v>44240</v>
      </c>
      <c r="R50" s="2" t="s">
        <v>3</v>
      </c>
      <c r="S50" s="1">
        <v>80600</v>
      </c>
      <c r="T50" s="1">
        <v>399000</v>
      </c>
      <c r="U50" s="1">
        <v>0</v>
      </c>
      <c r="V50" s="1">
        <v>479600</v>
      </c>
      <c r="W50" s="1">
        <v>28210</v>
      </c>
      <c r="X50" s="1">
        <v>139650</v>
      </c>
      <c r="Y50" s="1">
        <v>2006</v>
      </c>
      <c r="Z50" s="1">
        <v>1</v>
      </c>
      <c r="AA50" s="2"/>
      <c r="AB50" s="1">
        <v>10000</v>
      </c>
      <c r="AC50" s="1">
        <v>1</v>
      </c>
      <c r="AD50" s="1">
        <v>1</v>
      </c>
      <c r="AE50" s="1">
        <v>406</v>
      </c>
      <c r="AF50" s="2" t="s">
        <v>4</v>
      </c>
      <c r="AG50" s="2"/>
      <c r="AH50" s="1">
        <v>0</v>
      </c>
      <c r="AI50" s="1">
        <v>0</v>
      </c>
      <c r="AJ50" s="1">
        <v>12</v>
      </c>
      <c r="AK50" s="2" t="s">
        <v>96</v>
      </c>
      <c r="AL50" s="2" t="s">
        <v>5</v>
      </c>
    </row>
    <row r="51" spans="1:38" x14ac:dyDescent="0.2">
      <c r="A51" s="2" t="s">
        <v>262</v>
      </c>
      <c r="B51" s="2" t="s">
        <v>263</v>
      </c>
      <c r="C51" s="2">
        <v>47.493884420951993</v>
      </c>
      <c r="D51" s="2">
        <v>47.609000000000002</v>
      </c>
      <c r="E51" s="2" t="s">
        <v>264</v>
      </c>
      <c r="F51" s="3" t="str">
        <f t="shared" si="0"/>
        <v>Link to Auditor's Site</v>
      </c>
      <c r="G51" s="1">
        <v>499</v>
      </c>
      <c r="H51" s="2" t="s">
        <v>262</v>
      </c>
      <c r="I51" s="2" t="s">
        <v>265</v>
      </c>
      <c r="J51" s="1">
        <v>11304</v>
      </c>
      <c r="K51" s="2"/>
      <c r="L51" s="2" t="s">
        <v>266</v>
      </c>
      <c r="M51" s="2"/>
      <c r="N51" s="2"/>
      <c r="O51" s="2" t="s">
        <v>64</v>
      </c>
      <c r="P51" s="2" t="s">
        <v>2</v>
      </c>
      <c r="Q51" s="1">
        <v>44255</v>
      </c>
      <c r="R51" s="2" t="s">
        <v>3</v>
      </c>
      <c r="S51" s="1">
        <v>156300</v>
      </c>
      <c r="T51" s="1">
        <v>274600</v>
      </c>
      <c r="U51" s="1">
        <v>0</v>
      </c>
      <c r="V51" s="1">
        <v>430900</v>
      </c>
      <c r="W51" s="1">
        <v>54710</v>
      </c>
      <c r="X51" s="1">
        <v>96110</v>
      </c>
      <c r="Y51" s="1">
        <v>1985</v>
      </c>
      <c r="Z51" s="1">
        <v>1</v>
      </c>
      <c r="AA51" s="1">
        <v>1</v>
      </c>
      <c r="AB51" s="1">
        <v>2772</v>
      </c>
      <c r="AC51" s="1">
        <v>1</v>
      </c>
      <c r="AD51" s="1">
        <v>1</v>
      </c>
      <c r="AE51" s="1">
        <v>528</v>
      </c>
      <c r="AF51" s="2" t="s">
        <v>23</v>
      </c>
      <c r="AG51" s="1">
        <v>499</v>
      </c>
      <c r="AH51" s="1">
        <v>0</v>
      </c>
      <c r="AI51" s="1">
        <v>0</v>
      </c>
      <c r="AJ51" s="1">
        <v>33</v>
      </c>
      <c r="AK51" s="2" t="s">
        <v>96</v>
      </c>
      <c r="AL51" s="2" t="s">
        <v>5</v>
      </c>
    </row>
    <row r="52" spans="1:38" x14ac:dyDescent="0.2">
      <c r="A52" s="2" t="s">
        <v>267</v>
      </c>
      <c r="B52" s="2" t="s">
        <v>268</v>
      </c>
      <c r="C52" s="2">
        <v>49.022721510818968</v>
      </c>
      <c r="D52" s="2">
        <v>49.78</v>
      </c>
      <c r="E52" s="2" t="s">
        <v>269</v>
      </c>
      <c r="F52" s="3" t="str">
        <f t="shared" si="0"/>
        <v>Link to Auditor's Site</v>
      </c>
      <c r="G52" s="1">
        <v>380</v>
      </c>
      <c r="H52" s="2" t="s">
        <v>267</v>
      </c>
      <c r="I52" s="2" t="s">
        <v>270</v>
      </c>
      <c r="J52" s="1">
        <v>8901</v>
      </c>
      <c r="K52" s="2"/>
      <c r="L52" s="2" t="s">
        <v>271</v>
      </c>
      <c r="M52" s="2" t="s">
        <v>9</v>
      </c>
      <c r="N52" s="2"/>
      <c r="O52" s="2" t="s">
        <v>272</v>
      </c>
      <c r="P52" s="2" t="s">
        <v>26</v>
      </c>
      <c r="Q52" s="1">
        <v>47720</v>
      </c>
      <c r="R52" s="2" t="s">
        <v>3</v>
      </c>
      <c r="S52" s="1">
        <v>122600</v>
      </c>
      <c r="T52" s="1">
        <v>14600</v>
      </c>
      <c r="U52" s="1">
        <v>0</v>
      </c>
      <c r="V52" s="1">
        <v>137200</v>
      </c>
      <c r="W52" s="1">
        <v>42910</v>
      </c>
      <c r="X52" s="1">
        <v>5110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 t="s">
        <v>96</v>
      </c>
      <c r="AL52" s="2" t="s">
        <v>6</v>
      </c>
    </row>
    <row r="53" spans="1:38" x14ac:dyDescent="0.2">
      <c r="A53" s="2" t="s">
        <v>273</v>
      </c>
      <c r="B53" s="2" t="s">
        <v>274</v>
      </c>
      <c r="C53" s="2">
        <v>3.9522288073510623</v>
      </c>
      <c r="D53" s="2">
        <v>4</v>
      </c>
      <c r="E53" s="2" t="s">
        <v>275</v>
      </c>
      <c r="F53" s="3" t="str">
        <f t="shared" si="0"/>
        <v>Link to Auditor's Site</v>
      </c>
      <c r="G53" s="1">
        <v>690</v>
      </c>
      <c r="H53" s="2" t="s">
        <v>273</v>
      </c>
      <c r="I53" s="2" t="s">
        <v>119</v>
      </c>
      <c r="J53" s="2"/>
      <c r="K53" s="2"/>
      <c r="L53" s="2"/>
      <c r="M53" s="2"/>
      <c r="N53" s="2"/>
      <c r="O53" s="2"/>
      <c r="P53" s="2"/>
      <c r="Q53" s="2"/>
      <c r="R53" s="2" t="s">
        <v>3</v>
      </c>
      <c r="S53" s="1">
        <v>26000</v>
      </c>
      <c r="T53" s="1">
        <v>3500</v>
      </c>
      <c r="U53" s="1">
        <v>0</v>
      </c>
      <c r="V53" s="1">
        <v>29500</v>
      </c>
      <c r="W53" s="1">
        <v>9100</v>
      </c>
      <c r="X53" s="1">
        <v>1230</v>
      </c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 t="s">
        <v>96</v>
      </c>
      <c r="AL53" s="2" t="s">
        <v>34</v>
      </c>
    </row>
    <row r="54" spans="1:38" x14ac:dyDescent="0.2">
      <c r="A54" s="2" t="s">
        <v>91</v>
      </c>
      <c r="B54" s="2" t="s">
        <v>276</v>
      </c>
      <c r="C54" s="2">
        <v>2.4990948802482018</v>
      </c>
      <c r="D54" s="2">
        <v>2.5</v>
      </c>
      <c r="E54" s="2" t="s">
        <v>277</v>
      </c>
      <c r="F54" s="3" t="str">
        <f t="shared" si="0"/>
        <v>Link to Auditor's Site</v>
      </c>
      <c r="G54" s="1">
        <v>620</v>
      </c>
      <c r="H54" s="2" t="s">
        <v>91</v>
      </c>
      <c r="I54" s="2" t="s">
        <v>94</v>
      </c>
      <c r="J54" s="2"/>
      <c r="K54" s="2"/>
      <c r="L54" s="2" t="s">
        <v>129</v>
      </c>
      <c r="M54" s="2"/>
      <c r="N54" s="2"/>
      <c r="O54" s="2" t="s">
        <v>10</v>
      </c>
      <c r="P54" s="2" t="s">
        <v>2</v>
      </c>
      <c r="Q54" s="1">
        <v>44266</v>
      </c>
      <c r="R54" s="2" t="s">
        <v>3</v>
      </c>
      <c r="S54" s="1">
        <v>46900</v>
      </c>
      <c r="T54" s="1">
        <v>0</v>
      </c>
      <c r="U54" s="1">
        <v>0</v>
      </c>
      <c r="V54" s="1">
        <v>46900</v>
      </c>
      <c r="W54" s="1">
        <v>16420</v>
      </c>
      <c r="X54" s="1">
        <v>0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 t="s">
        <v>96</v>
      </c>
      <c r="AL54" s="2" t="s">
        <v>29</v>
      </c>
    </row>
    <row r="55" spans="1:38" x14ac:dyDescent="0.2">
      <c r="A55" s="2" t="s">
        <v>76</v>
      </c>
      <c r="B55" s="2" t="s">
        <v>278</v>
      </c>
      <c r="C55" s="2">
        <v>0.65497411203512501</v>
      </c>
      <c r="D55" s="2">
        <v>0.65500000000000003</v>
      </c>
      <c r="E55" s="2" t="s">
        <v>279</v>
      </c>
      <c r="F55" s="3" t="str">
        <f t="shared" si="0"/>
        <v>Link to Auditor's Site</v>
      </c>
      <c r="G55" s="1">
        <v>499</v>
      </c>
      <c r="H55" s="2" t="s">
        <v>77</v>
      </c>
      <c r="I55" s="2" t="s">
        <v>76</v>
      </c>
      <c r="J55" s="1">
        <v>130</v>
      </c>
      <c r="K55" s="2" t="s">
        <v>35</v>
      </c>
      <c r="L55" s="2" t="s">
        <v>280</v>
      </c>
      <c r="M55" s="2"/>
      <c r="N55" s="2"/>
      <c r="O55" s="2" t="s">
        <v>24</v>
      </c>
      <c r="P55" s="2" t="s">
        <v>2</v>
      </c>
      <c r="Q55" s="1">
        <v>44236</v>
      </c>
      <c r="R55" s="2" t="s">
        <v>3</v>
      </c>
      <c r="S55" s="1">
        <v>13900</v>
      </c>
      <c r="T55" s="1">
        <v>102600</v>
      </c>
      <c r="U55" s="1">
        <v>0</v>
      </c>
      <c r="V55" s="1">
        <v>116500</v>
      </c>
      <c r="W55" s="1">
        <v>4870</v>
      </c>
      <c r="X55" s="1">
        <v>35910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 t="s">
        <v>96</v>
      </c>
      <c r="AL55" s="2" t="s">
        <v>5</v>
      </c>
    </row>
    <row r="56" spans="1:38" x14ac:dyDescent="0.2">
      <c r="A56" s="2" t="s">
        <v>281</v>
      </c>
      <c r="B56" s="2" t="s">
        <v>282</v>
      </c>
      <c r="C56" s="2">
        <v>91.083553838456382</v>
      </c>
      <c r="D56" s="2">
        <v>104.52</v>
      </c>
      <c r="E56" s="2" t="s">
        <v>283</v>
      </c>
      <c r="F56" s="3" t="str">
        <f t="shared" si="0"/>
        <v>Link to Auditor's Site</v>
      </c>
      <c r="G56" s="1">
        <v>380</v>
      </c>
      <c r="H56" s="2" t="s">
        <v>281</v>
      </c>
      <c r="I56" s="2" t="s">
        <v>284</v>
      </c>
      <c r="J56" s="2"/>
      <c r="K56" s="2"/>
      <c r="L56" s="2"/>
      <c r="M56" s="2"/>
      <c r="N56" s="2"/>
      <c r="O56" s="2"/>
      <c r="P56" s="2"/>
      <c r="Q56" s="2"/>
      <c r="R56" s="2" t="s">
        <v>3</v>
      </c>
      <c r="S56" s="1">
        <v>260600</v>
      </c>
      <c r="T56" s="1">
        <v>225200</v>
      </c>
      <c r="U56" s="1">
        <v>0</v>
      </c>
      <c r="V56" s="1">
        <v>485800</v>
      </c>
      <c r="W56" s="1">
        <v>91210</v>
      </c>
      <c r="X56" s="1">
        <v>78820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 t="s">
        <v>96</v>
      </c>
      <c r="AL56" s="2" t="s">
        <v>6</v>
      </c>
    </row>
    <row r="57" spans="1:38" x14ac:dyDescent="0.2">
      <c r="A57" s="2" t="s">
        <v>32</v>
      </c>
      <c r="B57" s="2" t="s">
        <v>285</v>
      </c>
      <c r="C57" s="2">
        <v>6.1197744874867538E-2</v>
      </c>
      <c r="D57" s="2">
        <v>0.29599999999999999</v>
      </c>
      <c r="E57" s="2" t="s">
        <v>286</v>
      </c>
      <c r="F57" s="3" t="str">
        <f t="shared" si="0"/>
        <v>Link to Auditor's Site</v>
      </c>
      <c r="G57" s="1">
        <v>610</v>
      </c>
      <c r="H57" s="2" t="s">
        <v>33</v>
      </c>
      <c r="I57" s="2" t="s">
        <v>32</v>
      </c>
      <c r="J57" s="1">
        <v>3090</v>
      </c>
      <c r="K57" s="2" t="s">
        <v>35</v>
      </c>
      <c r="L57" s="2" t="s">
        <v>85</v>
      </c>
      <c r="M57" s="2" t="s">
        <v>21</v>
      </c>
      <c r="N57" s="2"/>
      <c r="O57" s="2" t="s">
        <v>13</v>
      </c>
      <c r="P57" s="2" t="s">
        <v>2</v>
      </c>
      <c r="Q57" s="1">
        <v>44333</v>
      </c>
      <c r="R57" s="2" t="s">
        <v>3</v>
      </c>
      <c r="S57" s="1">
        <v>100</v>
      </c>
      <c r="T57" s="1">
        <v>0</v>
      </c>
      <c r="U57" s="1">
        <v>0</v>
      </c>
      <c r="V57" s="1">
        <v>100</v>
      </c>
      <c r="W57" s="1">
        <v>40</v>
      </c>
      <c r="X57" s="1">
        <v>0</v>
      </c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 t="s">
        <v>96</v>
      </c>
      <c r="AL57" s="2" t="s">
        <v>29</v>
      </c>
    </row>
    <row r="58" spans="1:38" x14ac:dyDescent="0.2">
      <c r="A58" s="2" t="s">
        <v>91</v>
      </c>
      <c r="B58" s="2" t="s">
        <v>287</v>
      </c>
      <c r="C58" s="2">
        <v>2.5001964665043954</v>
      </c>
      <c r="D58" s="2">
        <v>2.5</v>
      </c>
      <c r="E58" s="2" t="s">
        <v>288</v>
      </c>
      <c r="F58" s="3" t="str">
        <f t="shared" si="0"/>
        <v>Link to Auditor's Site</v>
      </c>
      <c r="G58" s="1">
        <v>620</v>
      </c>
      <c r="H58" s="2" t="s">
        <v>91</v>
      </c>
      <c r="I58" s="2" t="s">
        <v>94</v>
      </c>
      <c r="J58" s="2"/>
      <c r="K58" s="2"/>
      <c r="L58" s="2" t="s">
        <v>129</v>
      </c>
      <c r="M58" s="2"/>
      <c r="N58" s="2"/>
      <c r="O58" s="2" t="s">
        <v>10</v>
      </c>
      <c r="P58" s="2" t="s">
        <v>2</v>
      </c>
      <c r="Q58" s="1">
        <v>44266</v>
      </c>
      <c r="R58" s="2" t="s">
        <v>3</v>
      </c>
      <c r="S58" s="1">
        <v>46900</v>
      </c>
      <c r="T58" s="1">
        <v>0</v>
      </c>
      <c r="U58" s="1">
        <v>0</v>
      </c>
      <c r="V58" s="1">
        <v>46900</v>
      </c>
      <c r="W58" s="1">
        <v>16420</v>
      </c>
      <c r="X58" s="1">
        <v>0</v>
      </c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 t="s">
        <v>96</v>
      </c>
      <c r="AL58" s="2" t="s">
        <v>29</v>
      </c>
    </row>
    <row r="59" spans="1:38" x14ac:dyDescent="0.2">
      <c r="A59" s="2" t="s">
        <v>289</v>
      </c>
      <c r="B59" s="2" t="s">
        <v>290</v>
      </c>
      <c r="C59" s="2">
        <v>18.828243698376138</v>
      </c>
      <c r="D59" s="2">
        <v>19.13</v>
      </c>
      <c r="E59" s="2" t="s">
        <v>291</v>
      </c>
      <c r="F59" s="3" t="str">
        <f t="shared" si="0"/>
        <v>Link to Auditor's Site</v>
      </c>
      <c r="G59" s="1">
        <v>380</v>
      </c>
      <c r="H59" s="2" t="s">
        <v>289</v>
      </c>
      <c r="I59" s="2" t="s">
        <v>292</v>
      </c>
      <c r="J59" s="1">
        <v>3486</v>
      </c>
      <c r="K59" s="2"/>
      <c r="L59" s="2" t="s">
        <v>89</v>
      </c>
      <c r="M59" s="2" t="s">
        <v>9</v>
      </c>
      <c r="N59" s="2"/>
      <c r="O59" s="2" t="s">
        <v>28</v>
      </c>
      <c r="P59" s="2" t="s">
        <v>2</v>
      </c>
      <c r="Q59" s="1">
        <v>44241</v>
      </c>
      <c r="R59" s="2" t="s">
        <v>3</v>
      </c>
      <c r="S59" s="1">
        <v>47000</v>
      </c>
      <c r="T59" s="1">
        <v>65500</v>
      </c>
      <c r="U59" s="1">
        <v>0</v>
      </c>
      <c r="V59" s="1">
        <v>112500</v>
      </c>
      <c r="W59" s="1">
        <v>16450</v>
      </c>
      <c r="X59" s="1">
        <v>22930</v>
      </c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 t="s">
        <v>96</v>
      </c>
      <c r="AL59" s="2" t="s">
        <v>6</v>
      </c>
    </row>
    <row r="60" spans="1:38" x14ac:dyDescent="0.2">
      <c r="A60" s="2" t="s">
        <v>225</v>
      </c>
      <c r="B60" s="2" t="s">
        <v>293</v>
      </c>
      <c r="C60" s="2">
        <v>0.31745032916274057</v>
      </c>
      <c r="D60" s="2">
        <v>0.32</v>
      </c>
      <c r="E60" s="2" t="s">
        <v>294</v>
      </c>
      <c r="F60" s="3" t="str">
        <f t="shared" ref="F60:F123" si="1">HYPERLINK(E60, "Link to Auditor's Site")</f>
        <v>Link to Auditor's Site</v>
      </c>
      <c r="G60" s="1">
        <v>429</v>
      </c>
      <c r="H60" s="2" t="s">
        <v>225</v>
      </c>
      <c r="I60" s="2" t="s">
        <v>228</v>
      </c>
      <c r="J60" s="1">
        <v>9809</v>
      </c>
      <c r="K60" s="2"/>
      <c r="L60" s="2" t="s">
        <v>15</v>
      </c>
      <c r="M60" s="2"/>
      <c r="N60" s="2"/>
      <c r="O60" s="2" t="s">
        <v>64</v>
      </c>
      <c r="P60" s="2" t="s">
        <v>2</v>
      </c>
      <c r="Q60" s="1">
        <v>44255</v>
      </c>
      <c r="R60" s="2" t="s">
        <v>3</v>
      </c>
      <c r="S60" s="1">
        <v>10000</v>
      </c>
      <c r="T60" s="1">
        <v>0</v>
      </c>
      <c r="U60" s="1">
        <v>0</v>
      </c>
      <c r="V60" s="1">
        <v>10000</v>
      </c>
      <c r="W60" s="1">
        <v>3500</v>
      </c>
      <c r="X60" s="1">
        <v>0</v>
      </c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 t="s">
        <v>96</v>
      </c>
      <c r="AL60" s="2" t="s">
        <v>5</v>
      </c>
    </row>
    <row r="61" spans="1:38" x14ac:dyDescent="0.2">
      <c r="A61" s="2" t="s">
        <v>41</v>
      </c>
      <c r="B61" s="2" t="s">
        <v>295</v>
      </c>
      <c r="C61" s="2">
        <v>0.83121386206157843</v>
      </c>
      <c r="D61" s="2">
        <v>0.96</v>
      </c>
      <c r="E61" s="2" t="s">
        <v>296</v>
      </c>
      <c r="F61" s="3" t="str">
        <f t="shared" si="1"/>
        <v>Link to Auditor's Site</v>
      </c>
      <c r="G61" s="1">
        <v>610</v>
      </c>
      <c r="H61" s="2" t="s">
        <v>41</v>
      </c>
      <c r="I61" s="2" t="s">
        <v>42</v>
      </c>
      <c r="J61" s="2"/>
      <c r="K61" s="2"/>
      <c r="L61" s="2" t="s">
        <v>73</v>
      </c>
      <c r="M61" s="2" t="s">
        <v>74</v>
      </c>
      <c r="N61" s="2"/>
      <c r="O61" s="2" t="s">
        <v>81</v>
      </c>
      <c r="P61" s="2" t="s">
        <v>2</v>
      </c>
      <c r="Q61" s="1">
        <v>44234</v>
      </c>
      <c r="R61" s="2" t="s">
        <v>3</v>
      </c>
      <c r="S61" s="1">
        <v>1500</v>
      </c>
      <c r="T61" s="1">
        <v>0</v>
      </c>
      <c r="U61" s="1">
        <v>0</v>
      </c>
      <c r="V61" s="1">
        <v>1500</v>
      </c>
      <c r="W61" s="1">
        <v>530</v>
      </c>
      <c r="X61" s="1">
        <v>0</v>
      </c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 t="s">
        <v>96</v>
      </c>
      <c r="AL61" s="2" t="s">
        <v>30</v>
      </c>
    </row>
    <row r="62" spans="1:38" x14ac:dyDescent="0.2">
      <c r="A62" s="2" t="s">
        <v>53</v>
      </c>
      <c r="B62" s="2" t="s">
        <v>297</v>
      </c>
      <c r="C62" s="2">
        <v>0.22548899754512694</v>
      </c>
      <c r="D62" s="2">
        <v>0.27</v>
      </c>
      <c r="E62" s="2" t="s">
        <v>298</v>
      </c>
      <c r="F62" s="3" t="str">
        <f t="shared" si="1"/>
        <v>Link to Auditor's Site</v>
      </c>
      <c r="G62" s="1">
        <v>499</v>
      </c>
      <c r="H62" s="2" t="s">
        <v>54</v>
      </c>
      <c r="I62" s="2" t="s">
        <v>53</v>
      </c>
      <c r="J62" s="2"/>
      <c r="K62" s="2"/>
      <c r="L62" s="2"/>
      <c r="M62" s="2"/>
      <c r="N62" s="2"/>
      <c r="O62" s="2"/>
      <c r="P62" s="2"/>
      <c r="Q62" s="2"/>
      <c r="R62" s="2" t="s">
        <v>3</v>
      </c>
      <c r="S62" s="1">
        <v>10000</v>
      </c>
      <c r="T62" s="1">
        <v>15700</v>
      </c>
      <c r="U62" s="1">
        <v>0</v>
      </c>
      <c r="V62" s="1">
        <v>25700</v>
      </c>
      <c r="W62" s="1">
        <v>3500</v>
      </c>
      <c r="X62" s="1">
        <v>5500</v>
      </c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 t="s">
        <v>96</v>
      </c>
      <c r="AL62" s="2" t="s">
        <v>5</v>
      </c>
    </row>
    <row r="63" spans="1:38" x14ac:dyDescent="0.2">
      <c r="A63" s="2" t="s">
        <v>119</v>
      </c>
      <c r="B63" s="2" t="s">
        <v>299</v>
      </c>
      <c r="C63" s="2">
        <v>8.171646478231219</v>
      </c>
      <c r="D63" s="2">
        <v>8.01</v>
      </c>
      <c r="E63" s="2" t="s">
        <v>300</v>
      </c>
      <c r="F63" s="3" t="str">
        <f t="shared" si="1"/>
        <v>Link to Auditor's Site</v>
      </c>
      <c r="G63" s="1">
        <v>110</v>
      </c>
      <c r="H63" s="2" t="s">
        <v>119</v>
      </c>
      <c r="I63" s="2" t="s">
        <v>301</v>
      </c>
      <c r="J63" s="2"/>
      <c r="K63" s="2"/>
      <c r="L63" s="2"/>
      <c r="M63" s="2"/>
      <c r="N63" s="2"/>
      <c r="O63" s="2"/>
      <c r="P63" s="2"/>
      <c r="Q63" s="2"/>
      <c r="R63" s="2" t="s">
        <v>3</v>
      </c>
      <c r="S63" s="1">
        <v>32300</v>
      </c>
      <c r="T63" s="1">
        <v>0</v>
      </c>
      <c r="U63" s="1">
        <v>7610</v>
      </c>
      <c r="V63" s="1">
        <v>32300</v>
      </c>
      <c r="W63" s="1">
        <v>11310</v>
      </c>
      <c r="X63" s="1">
        <v>0</v>
      </c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 t="s">
        <v>96</v>
      </c>
      <c r="AL63" s="2" t="s">
        <v>29</v>
      </c>
    </row>
    <row r="64" spans="1:38" x14ac:dyDescent="0.2">
      <c r="A64" s="2" t="s">
        <v>302</v>
      </c>
      <c r="B64" s="2" t="s">
        <v>303</v>
      </c>
      <c r="C64" s="2">
        <v>34.181838635205992</v>
      </c>
      <c r="D64" s="2">
        <v>34.799999999999997</v>
      </c>
      <c r="E64" s="2" t="s">
        <v>304</v>
      </c>
      <c r="F64" s="3" t="str">
        <f t="shared" si="1"/>
        <v>Link to Auditor's Site</v>
      </c>
      <c r="G64" s="1">
        <v>380</v>
      </c>
      <c r="H64" s="2" t="s">
        <v>302</v>
      </c>
      <c r="I64" s="2" t="s">
        <v>305</v>
      </c>
      <c r="J64" s="1">
        <v>7854</v>
      </c>
      <c r="K64" s="2"/>
      <c r="L64" s="2" t="s">
        <v>87</v>
      </c>
      <c r="M64" s="2" t="s">
        <v>9</v>
      </c>
      <c r="N64" s="2"/>
      <c r="O64" s="2" t="s">
        <v>10</v>
      </c>
      <c r="P64" s="2" t="s">
        <v>2</v>
      </c>
      <c r="Q64" s="1">
        <v>44266</v>
      </c>
      <c r="R64" s="2" t="s">
        <v>3</v>
      </c>
      <c r="S64" s="1">
        <v>85500</v>
      </c>
      <c r="T64" s="1">
        <v>50700</v>
      </c>
      <c r="U64" s="1">
        <v>0</v>
      </c>
      <c r="V64" s="1">
        <v>136200</v>
      </c>
      <c r="W64" s="1">
        <v>29930</v>
      </c>
      <c r="X64" s="1">
        <v>17750</v>
      </c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 t="s">
        <v>96</v>
      </c>
      <c r="AL64" s="2" t="s">
        <v>6</v>
      </c>
    </row>
    <row r="65" spans="1:38" x14ac:dyDescent="0.2">
      <c r="A65" s="2" t="s">
        <v>91</v>
      </c>
      <c r="B65" s="2" t="s">
        <v>306</v>
      </c>
      <c r="C65" s="2">
        <v>2.4999295365137391</v>
      </c>
      <c r="D65" s="2">
        <v>2.5</v>
      </c>
      <c r="E65" s="2" t="s">
        <v>307</v>
      </c>
      <c r="F65" s="3" t="str">
        <f t="shared" si="1"/>
        <v>Link to Auditor's Site</v>
      </c>
      <c r="G65" s="1">
        <v>620</v>
      </c>
      <c r="H65" s="2" t="s">
        <v>91</v>
      </c>
      <c r="I65" s="2" t="s">
        <v>94</v>
      </c>
      <c r="J65" s="1">
        <v>8095</v>
      </c>
      <c r="K65" s="2"/>
      <c r="L65" s="2" t="s">
        <v>62</v>
      </c>
      <c r="M65" s="2"/>
      <c r="N65" s="2"/>
      <c r="O65" s="2" t="s">
        <v>10</v>
      </c>
      <c r="P65" s="2" t="s">
        <v>2</v>
      </c>
      <c r="Q65" s="1">
        <v>44266</v>
      </c>
      <c r="R65" s="2" t="s">
        <v>3</v>
      </c>
      <c r="S65" s="1">
        <v>46900</v>
      </c>
      <c r="T65" s="1">
        <v>0</v>
      </c>
      <c r="U65" s="1">
        <v>0</v>
      </c>
      <c r="V65" s="1">
        <v>46900</v>
      </c>
      <c r="W65" s="1">
        <v>16420</v>
      </c>
      <c r="X65" s="1">
        <v>0</v>
      </c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 t="s">
        <v>96</v>
      </c>
      <c r="AL65" s="2" t="s">
        <v>29</v>
      </c>
    </row>
    <row r="66" spans="1:38" x14ac:dyDescent="0.2">
      <c r="A66" s="2" t="s">
        <v>91</v>
      </c>
      <c r="B66" s="2" t="s">
        <v>308</v>
      </c>
      <c r="C66" s="2">
        <v>2.8800697310832137</v>
      </c>
      <c r="D66" s="2">
        <v>2.87</v>
      </c>
      <c r="E66" s="2" t="s">
        <v>309</v>
      </c>
      <c r="F66" s="3" t="str">
        <f t="shared" si="1"/>
        <v>Link to Auditor's Site</v>
      </c>
      <c r="G66" s="1">
        <v>620</v>
      </c>
      <c r="H66" s="2" t="s">
        <v>91</v>
      </c>
      <c r="I66" s="2" t="s">
        <v>94</v>
      </c>
      <c r="J66" s="1">
        <v>8095</v>
      </c>
      <c r="K66" s="2"/>
      <c r="L66" s="2" t="s">
        <v>62</v>
      </c>
      <c r="M66" s="2"/>
      <c r="N66" s="2"/>
      <c r="O66" s="2" t="s">
        <v>10</v>
      </c>
      <c r="P66" s="2" t="s">
        <v>2</v>
      </c>
      <c r="Q66" s="1">
        <v>44266</v>
      </c>
      <c r="R66" s="2" t="s">
        <v>3</v>
      </c>
      <c r="S66" s="1">
        <v>53800</v>
      </c>
      <c r="T66" s="1">
        <v>0</v>
      </c>
      <c r="U66" s="1">
        <v>0</v>
      </c>
      <c r="V66" s="1">
        <v>53800</v>
      </c>
      <c r="W66" s="1">
        <v>18830</v>
      </c>
      <c r="X66" s="1">
        <v>0</v>
      </c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 t="s">
        <v>96</v>
      </c>
      <c r="AL66" s="2" t="s">
        <v>29</v>
      </c>
    </row>
    <row r="67" spans="1:38" x14ac:dyDescent="0.2">
      <c r="A67" s="2" t="s">
        <v>91</v>
      </c>
      <c r="B67" s="2" t="s">
        <v>310</v>
      </c>
      <c r="C67" s="2">
        <v>8.614109908938257E-2</v>
      </c>
      <c r="D67" s="2">
        <v>0.08</v>
      </c>
      <c r="E67" s="2" t="s">
        <v>311</v>
      </c>
      <c r="F67" s="3" t="str">
        <f t="shared" si="1"/>
        <v>Link to Auditor's Site</v>
      </c>
      <c r="G67" s="1">
        <v>620</v>
      </c>
      <c r="H67" s="2" t="s">
        <v>91</v>
      </c>
      <c r="I67" s="2" t="s">
        <v>94</v>
      </c>
      <c r="J67" s="1">
        <v>2100</v>
      </c>
      <c r="K67" s="2"/>
      <c r="L67" s="2" t="s">
        <v>312</v>
      </c>
      <c r="M67" s="2" t="s">
        <v>48</v>
      </c>
      <c r="N67" s="2"/>
      <c r="O67" s="2"/>
      <c r="P67" s="2"/>
      <c r="Q67" s="2"/>
      <c r="R67" s="2" t="s">
        <v>3</v>
      </c>
      <c r="S67" s="1">
        <v>200</v>
      </c>
      <c r="T67" s="1">
        <v>0</v>
      </c>
      <c r="U67" s="1">
        <v>0</v>
      </c>
      <c r="V67" s="1">
        <v>200</v>
      </c>
      <c r="W67" s="1">
        <v>70</v>
      </c>
      <c r="X67" s="1">
        <v>0</v>
      </c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 t="s">
        <v>96</v>
      </c>
      <c r="AL67" s="2" t="s">
        <v>29</v>
      </c>
    </row>
    <row r="68" spans="1:38" x14ac:dyDescent="0.2">
      <c r="A68" s="2" t="s">
        <v>91</v>
      </c>
      <c r="B68" s="2" t="s">
        <v>313</v>
      </c>
      <c r="C68" s="2">
        <v>0.90351708421977617</v>
      </c>
      <c r="D68" s="2">
        <v>0.91</v>
      </c>
      <c r="E68" s="2" t="s">
        <v>314</v>
      </c>
      <c r="F68" s="3" t="str">
        <f t="shared" si="1"/>
        <v>Link to Auditor's Site</v>
      </c>
      <c r="G68" s="1">
        <v>620</v>
      </c>
      <c r="H68" s="2" t="s">
        <v>91</v>
      </c>
      <c r="I68" s="2" t="s">
        <v>94</v>
      </c>
      <c r="J68" s="1">
        <v>2100</v>
      </c>
      <c r="K68" s="2"/>
      <c r="L68" s="2" t="s">
        <v>312</v>
      </c>
      <c r="M68" s="2" t="s">
        <v>48</v>
      </c>
      <c r="N68" s="2"/>
      <c r="O68" s="2"/>
      <c r="P68" s="2"/>
      <c r="Q68" s="2"/>
      <c r="R68" s="2" t="s">
        <v>3</v>
      </c>
      <c r="S68" s="1">
        <v>2300</v>
      </c>
      <c r="T68" s="1">
        <v>0</v>
      </c>
      <c r="U68" s="1">
        <v>0</v>
      </c>
      <c r="V68" s="1">
        <v>2300</v>
      </c>
      <c r="W68" s="1">
        <v>810</v>
      </c>
      <c r="X68" s="1">
        <v>0</v>
      </c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 t="s">
        <v>96</v>
      </c>
      <c r="AL68" s="2" t="s">
        <v>29</v>
      </c>
    </row>
    <row r="69" spans="1:38" x14ac:dyDescent="0.2">
      <c r="A69" s="2" t="s">
        <v>315</v>
      </c>
      <c r="B69" s="2" t="s">
        <v>316</v>
      </c>
      <c r="C69" s="2">
        <v>2.368033721833338</v>
      </c>
      <c r="D69" s="2">
        <v>2.35</v>
      </c>
      <c r="E69" s="2" t="s">
        <v>317</v>
      </c>
      <c r="F69" s="3" t="str">
        <f t="shared" si="1"/>
        <v>Link to Auditor's Site</v>
      </c>
      <c r="G69" s="1">
        <v>499</v>
      </c>
      <c r="H69" s="2" t="s">
        <v>315</v>
      </c>
      <c r="I69" s="2" t="s">
        <v>318</v>
      </c>
      <c r="J69" s="1">
        <v>116</v>
      </c>
      <c r="K69" s="2"/>
      <c r="L69" s="2" t="s">
        <v>319</v>
      </c>
      <c r="M69" s="2" t="s">
        <v>17</v>
      </c>
      <c r="N69" s="2"/>
      <c r="O69" s="2" t="s">
        <v>90</v>
      </c>
      <c r="P69" s="2" t="s">
        <v>88</v>
      </c>
      <c r="Q69" s="1">
        <v>2116</v>
      </c>
      <c r="R69" s="2" t="s">
        <v>3</v>
      </c>
      <c r="S69" s="1">
        <v>18300</v>
      </c>
      <c r="T69" s="1">
        <v>135500</v>
      </c>
      <c r="U69" s="1">
        <v>0</v>
      </c>
      <c r="V69" s="1">
        <v>153800</v>
      </c>
      <c r="W69" s="1">
        <v>6410</v>
      </c>
      <c r="X69" s="1">
        <v>47430</v>
      </c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 t="s">
        <v>96</v>
      </c>
      <c r="AL69" s="2" t="s">
        <v>5</v>
      </c>
    </row>
    <row r="70" spans="1:38" x14ac:dyDescent="0.2">
      <c r="A70" s="2" t="s">
        <v>320</v>
      </c>
      <c r="B70" s="2" t="s">
        <v>321</v>
      </c>
      <c r="C70" s="2">
        <v>16.273494002369475</v>
      </c>
      <c r="D70" s="2">
        <v>16.32</v>
      </c>
      <c r="E70" s="2" t="s">
        <v>322</v>
      </c>
      <c r="F70" s="3" t="str">
        <f t="shared" si="1"/>
        <v>Link to Auditor's Site</v>
      </c>
      <c r="G70" s="1">
        <v>620</v>
      </c>
      <c r="H70" s="2" t="s">
        <v>320</v>
      </c>
      <c r="I70" s="2" t="s">
        <v>94</v>
      </c>
      <c r="J70" s="1">
        <v>4039</v>
      </c>
      <c r="K70" s="2"/>
      <c r="L70" s="2" t="s">
        <v>323</v>
      </c>
      <c r="M70" s="2"/>
      <c r="N70" s="2"/>
      <c r="O70" s="2" t="s">
        <v>10</v>
      </c>
      <c r="P70" s="2" t="s">
        <v>2</v>
      </c>
      <c r="Q70" s="1">
        <v>44266</v>
      </c>
      <c r="R70" s="2" t="s">
        <v>3</v>
      </c>
      <c r="S70" s="1">
        <v>81600</v>
      </c>
      <c r="T70" s="1">
        <v>0</v>
      </c>
      <c r="U70" s="1">
        <v>0</v>
      </c>
      <c r="V70" s="1">
        <v>81600</v>
      </c>
      <c r="W70" s="1">
        <v>28560</v>
      </c>
      <c r="X70" s="1">
        <v>0</v>
      </c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 t="s">
        <v>96</v>
      </c>
      <c r="AL70" s="2" t="s">
        <v>29</v>
      </c>
    </row>
    <row r="71" spans="1:38" x14ac:dyDescent="0.2">
      <c r="A71" s="2" t="s">
        <v>324</v>
      </c>
      <c r="B71" s="2" t="s">
        <v>325</v>
      </c>
      <c r="C71" s="2">
        <v>5.8305100160811518</v>
      </c>
      <c r="D71" s="2">
        <v>6.03</v>
      </c>
      <c r="E71" s="2" t="s">
        <v>326</v>
      </c>
      <c r="F71" s="3" t="str">
        <f t="shared" si="1"/>
        <v>Link to Auditor's Site</v>
      </c>
      <c r="G71" s="1">
        <v>380</v>
      </c>
      <c r="H71" s="2" t="s">
        <v>324</v>
      </c>
      <c r="I71" s="2" t="s">
        <v>327</v>
      </c>
      <c r="J71" s="2"/>
      <c r="K71" s="2"/>
      <c r="L71" s="2"/>
      <c r="M71" s="2"/>
      <c r="N71" s="2"/>
      <c r="O71" s="2"/>
      <c r="P71" s="2"/>
      <c r="Q71" s="2"/>
      <c r="R71" s="2" t="s">
        <v>3</v>
      </c>
      <c r="S71" s="1">
        <v>15100</v>
      </c>
      <c r="T71" s="1">
        <v>125000</v>
      </c>
      <c r="U71" s="1">
        <v>0</v>
      </c>
      <c r="V71" s="1">
        <v>140100</v>
      </c>
      <c r="W71" s="1">
        <v>5290</v>
      </c>
      <c r="X71" s="1">
        <v>43750</v>
      </c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 t="s">
        <v>96</v>
      </c>
      <c r="AL71" s="2" t="s">
        <v>6</v>
      </c>
    </row>
    <row r="72" spans="1:38" x14ac:dyDescent="0.2">
      <c r="A72" s="2" t="s">
        <v>328</v>
      </c>
      <c r="B72" s="2" t="s">
        <v>329</v>
      </c>
      <c r="C72" s="2">
        <v>0.45627553667803189</v>
      </c>
      <c r="D72" s="2">
        <v>0</v>
      </c>
      <c r="E72" s="2" t="s">
        <v>330</v>
      </c>
      <c r="F72" s="3" t="str">
        <f t="shared" si="1"/>
        <v>Link to Auditor's Site</v>
      </c>
      <c r="G72" s="1">
        <v>499</v>
      </c>
      <c r="H72" s="2" t="s">
        <v>331</v>
      </c>
      <c r="I72" s="2" t="s">
        <v>328</v>
      </c>
      <c r="J72" s="2"/>
      <c r="K72" s="2"/>
      <c r="L72" s="2"/>
      <c r="M72" s="2"/>
      <c r="N72" s="2"/>
      <c r="O72" s="2"/>
      <c r="P72" s="2"/>
      <c r="Q72" s="2"/>
      <c r="R72" s="2" t="s">
        <v>3</v>
      </c>
      <c r="S72" s="1">
        <v>100</v>
      </c>
      <c r="T72" s="1">
        <v>25900</v>
      </c>
      <c r="U72" s="1">
        <v>0</v>
      </c>
      <c r="V72" s="1">
        <v>26000</v>
      </c>
      <c r="W72" s="1">
        <v>40</v>
      </c>
      <c r="X72" s="1">
        <v>9070</v>
      </c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 t="s">
        <v>96</v>
      </c>
      <c r="AL72" s="2" t="s">
        <v>5</v>
      </c>
    </row>
    <row r="73" spans="1:38" x14ac:dyDescent="0.2">
      <c r="A73" s="2" t="s">
        <v>332</v>
      </c>
      <c r="B73" s="2" t="s">
        <v>333</v>
      </c>
      <c r="C73" s="2">
        <v>1.4116453903839976</v>
      </c>
      <c r="D73" s="2">
        <v>0</v>
      </c>
      <c r="E73" s="2" t="s">
        <v>334</v>
      </c>
      <c r="F73" s="3" t="str">
        <f t="shared" si="1"/>
        <v>Link to Auditor's Site</v>
      </c>
      <c r="G73" s="1">
        <v>499</v>
      </c>
      <c r="H73" s="2" t="s">
        <v>332</v>
      </c>
      <c r="I73" s="2" t="s">
        <v>335</v>
      </c>
      <c r="J73" s="1">
        <v>256</v>
      </c>
      <c r="K73" s="2"/>
      <c r="L73" s="2" t="s">
        <v>336</v>
      </c>
      <c r="M73" s="2" t="s">
        <v>9</v>
      </c>
      <c r="N73" s="2"/>
      <c r="O73" s="2" t="s">
        <v>337</v>
      </c>
      <c r="P73" s="2" t="s">
        <v>2</v>
      </c>
      <c r="Q73" s="1">
        <v>44264</v>
      </c>
      <c r="R73" s="2" t="s">
        <v>3</v>
      </c>
      <c r="S73" s="1">
        <v>100</v>
      </c>
      <c r="T73" s="1">
        <v>22900</v>
      </c>
      <c r="U73" s="1">
        <v>0</v>
      </c>
      <c r="V73" s="1">
        <v>23000</v>
      </c>
      <c r="W73" s="1">
        <v>40</v>
      </c>
      <c r="X73" s="1">
        <v>8020</v>
      </c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 t="s">
        <v>96</v>
      </c>
      <c r="AL73" s="2" t="s">
        <v>5</v>
      </c>
    </row>
    <row r="74" spans="1:38" x14ac:dyDescent="0.2">
      <c r="A74" s="2" t="s">
        <v>91</v>
      </c>
      <c r="B74" s="2" t="s">
        <v>338</v>
      </c>
      <c r="C74" s="2">
        <v>12.647506174619137</v>
      </c>
      <c r="D74" s="2">
        <v>12.72</v>
      </c>
      <c r="E74" s="2" t="s">
        <v>339</v>
      </c>
      <c r="F74" s="3" t="str">
        <f t="shared" si="1"/>
        <v>Link to Auditor's Site</v>
      </c>
      <c r="G74" s="1">
        <v>620</v>
      </c>
      <c r="H74" s="2" t="s">
        <v>91</v>
      </c>
      <c r="I74" s="2" t="s">
        <v>94</v>
      </c>
      <c r="J74" s="1">
        <v>4003</v>
      </c>
      <c r="K74" s="2"/>
      <c r="L74" s="2" t="s">
        <v>95</v>
      </c>
      <c r="M74" s="2" t="s">
        <v>55</v>
      </c>
      <c r="N74" s="2"/>
      <c r="O74" s="2" t="s">
        <v>10</v>
      </c>
      <c r="P74" s="2" t="s">
        <v>2</v>
      </c>
      <c r="Q74" s="1">
        <v>44266</v>
      </c>
      <c r="R74" s="2" t="s">
        <v>3</v>
      </c>
      <c r="S74" s="1">
        <v>63600</v>
      </c>
      <c r="T74" s="1">
        <v>0</v>
      </c>
      <c r="U74" s="1">
        <v>0</v>
      </c>
      <c r="V74" s="1">
        <v>63600</v>
      </c>
      <c r="W74" s="1">
        <v>22260</v>
      </c>
      <c r="X74" s="1">
        <v>0</v>
      </c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 t="s">
        <v>96</v>
      </c>
      <c r="AL74" s="2" t="s">
        <v>29</v>
      </c>
    </row>
    <row r="75" spans="1:38" x14ac:dyDescent="0.2">
      <c r="A75" s="2" t="s">
        <v>91</v>
      </c>
      <c r="B75" s="2" t="s">
        <v>340</v>
      </c>
      <c r="C75" s="2">
        <v>1.2510808036664247</v>
      </c>
      <c r="D75" s="2">
        <v>1.25</v>
      </c>
      <c r="E75" s="2" t="s">
        <v>341</v>
      </c>
      <c r="F75" s="3" t="str">
        <f t="shared" si="1"/>
        <v>Link to Auditor's Site</v>
      </c>
      <c r="G75" s="1">
        <v>620</v>
      </c>
      <c r="H75" s="2" t="s">
        <v>91</v>
      </c>
      <c r="I75" s="2" t="s">
        <v>94</v>
      </c>
      <c r="J75" s="1">
        <v>8095</v>
      </c>
      <c r="K75" s="2"/>
      <c r="L75" s="2" t="s">
        <v>15</v>
      </c>
      <c r="M75" s="2"/>
      <c r="N75" s="2"/>
      <c r="O75" s="2" t="s">
        <v>10</v>
      </c>
      <c r="P75" s="2" t="s">
        <v>2</v>
      </c>
      <c r="Q75" s="1">
        <v>44266</v>
      </c>
      <c r="R75" s="2" t="s">
        <v>3</v>
      </c>
      <c r="S75" s="1">
        <v>26600</v>
      </c>
      <c r="T75" s="1">
        <v>15000</v>
      </c>
      <c r="U75" s="1">
        <v>0</v>
      </c>
      <c r="V75" s="1">
        <v>41600</v>
      </c>
      <c r="W75" s="1">
        <v>9310</v>
      </c>
      <c r="X75" s="1">
        <v>5250</v>
      </c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 t="s">
        <v>96</v>
      </c>
      <c r="AL75" s="2" t="s">
        <v>29</v>
      </c>
    </row>
    <row r="76" spans="1:38" x14ac:dyDescent="0.2">
      <c r="A76" s="2" t="s">
        <v>66</v>
      </c>
      <c r="B76" s="2" t="s">
        <v>342</v>
      </c>
      <c r="C76" s="2">
        <v>1.3978354107249686</v>
      </c>
      <c r="D76" s="2">
        <v>1.4</v>
      </c>
      <c r="E76" s="2" t="s">
        <v>343</v>
      </c>
      <c r="F76" s="3" t="str">
        <f t="shared" si="1"/>
        <v>Link to Auditor's Site</v>
      </c>
      <c r="G76" s="1">
        <v>499</v>
      </c>
      <c r="H76" s="2" t="s">
        <v>66</v>
      </c>
      <c r="I76" s="2" t="s">
        <v>66</v>
      </c>
      <c r="J76" s="1">
        <v>6650</v>
      </c>
      <c r="K76" s="2"/>
      <c r="L76" s="2" t="s">
        <v>82</v>
      </c>
      <c r="M76" s="2" t="s">
        <v>17</v>
      </c>
      <c r="N76" s="2"/>
      <c r="O76" s="2" t="s">
        <v>344</v>
      </c>
      <c r="P76" s="2" t="s">
        <v>2</v>
      </c>
      <c r="Q76" s="1">
        <v>44512</v>
      </c>
      <c r="R76" s="2" t="s">
        <v>3</v>
      </c>
      <c r="S76" s="1">
        <v>15100</v>
      </c>
      <c r="T76" s="1">
        <v>400</v>
      </c>
      <c r="U76" s="1">
        <v>0</v>
      </c>
      <c r="V76" s="1">
        <v>15500</v>
      </c>
      <c r="W76" s="1">
        <v>5290</v>
      </c>
      <c r="X76" s="1">
        <v>140</v>
      </c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 t="s">
        <v>96</v>
      </c>
      <c r="AL76" s="2" t="s">
        <v>5</v>
      </c>
    </row>
    <row r="77" spans="1:38" x14ac:dyDescent="0.2">
      <c r="A77" s="2" t="s">
        <v>91</v>
      </c>
      <c r="B77" s="2" t="s">
        <v>345</v>
      </c>
      <c r="C77" s="2">
        <v>2.5000521304669601</v>
      </c>
      <c r="D77" s="2">
        <v>2.5</v>
      </c>
      <c r="E77" s="2" t="s">
        <v>346</v>
      </c>
      <c r="F77" s="3" t="str">
        <f t="shared" si="1"/>
        <v>Link to Auditor's Site</v>
      </c>
      <c r="G77" s="1">
        <v>620</v>
      </c>
      <c r="H77" s="2" t="s">
        <v>91</v>
      </c>
      <c r="I77" s="2" t="s">
        <v>94</v>
      </c>
      <c r="J77" s="2"/>
      <c r="K77" s="2"/>
      <c r="L77" s="2" t="s">
        <v>129</v>
      </c>
      <c r="M77" s="2"/>
      <c r="N77" s="2"/>
      <c r="O77" s="2" t="s">
        <v>10</v>
      </c>
      <c r="P77" s="2" t="s">
        <v>2</v>
      </c>
      <c r="Q77" s="1">
        <v>44266</v>
      </c>
      <c r="R77" s="2" t="s">
        <v>3</v>
      </c>
      <c r="S77" s="1">
        <v>46900</v>
      </c>
      <c r="T77" s="1">
        <v>0</v>
      </c>
      <c r="U77" s="1">
        <v>0</v>
      </c>
      <c r="V77" s="1">
        <v>46900</v>
      </c>
      <c r="W77" s="1">
        <v>16420</v>
      </c>
      <c r="X77" s="1">
        <v>0</v>
      </c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 t="s">
        <v>96</v>
      </c>
      <c r="AL77" s="2" t="s">
        <v>29</v>
      </c>
    </row>
    <row r="78" spans="1:38" x14ac:dyDescent="0.2">
      <c r="A78" s="2" t="s">
        <v>91</v>
      </c>
      <c r="B78" s="2" t="s">
        <v>347</v>
      </c>
      <c r="C78" s="2">
        <v>3.7022375630486728</v>
      </c>
      <c r="D78" s="2">
        <v>3.71</v>
      </c>
      <c r="E78" s="2" t="s">
        <v>348</v>
      </c>
      <c r="F78" s="3" t="str">
        <f t="shared" si="1"/>
        <v>Link to Auditor's Site</v>
      </c>
      <c r="G78" s="1">
        <v>620</v>
      </c>
      <c r="H78" s="2" t="s">
        <v>91</v>
      </c>
      <c r="I78" s="2" t="s">
        <v>94</v>
      </c>
      <c r="J78" s="2"/>
      <c r="K78" s="2"/>
      <c r="L78" s="2" t="s">
        <v>129</v>
      </c>
      <c r="M78" s="2"/>
      <c r="N78" s="2"/>
      <c r="O78" s="2" t="s">
        <v>10</v>
      </c>
      <c r="P78" s="2" t="s">
        <v>2</v>
      </c>
      <c r="Q78" s="1">
        <v>44266</v>
      </c>
      <c r="R78" s="2" t="s">
        <v>3</v>
      </c>
      <c r="S78" s="1">
        <v>69600</v>
      </c>
      <c r="T78" s="1">
        <v>0</v>
      </c>
      <c r="U78" s="1">
        <v>0</v>
      </c>
      <c r="V78" s="1">
        <v>69600</v>
      </c>
      <c r="W78" s="1">
        <v>24360</v>
      </c>
      <c r="X78" s="1">
        <v>0</v>
      </c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 t="s">
        <v>96</v>
      </c>
      <c r="AL78" s="2" t="s">
        <v>29</v>
      </c>
    </row>
    <row r="79" spans="1:38" x14ac:dyDescent="0.2">
      <c r="A79" s="2" t="s">
        <v>132</v>
      </c>
      <c r="B79" s="2" t="s">
        <v>349</v>
      </c>
      <c r="C79" s="2">
        <v>6.4817439380853656</v>
      </c>
      <c r="D79" s="2">
        <v>6.63</v>
      </c>
      <c r="E79" s="2" t="s">
        <v>350</v>
      </c>
      <c r="F79" s="3" t="str">
        <f t="shared" si="1"/>
        <v>Link to Auditor's Site</v>
      </c>
      <c r="G79" s="1">
        <v>680</v>
      </c>
      <c r="H79" s="2" t="s">
        <v>132</v>
      </c>
      <c r="I79" s="2" t="s">
        <v>132</v>
      </c>
      <c r="J79" s="1">
        <v>9772</v>
      </c>
      <c r="K79" s="2"/>
      <c r="L79" s="2" t="s">
        <v>78</v>
      </c>
      <c r="M79" s="2" t="s">
        <v>9</v>
      </c>
      <c r="N79" s="2"/>
      <c r="O79" s="2" t="s">
        <v>64</v>
      </c>
      <c r="P79" s="2" t="s">
        <v>2</v>
      </c>
      <c r="Q79" s="1">
        <v>44255</v>
      </c>
      <c r="R79" s="2" t="s">
        <v>3</v>
      </c>
      <c r="S79" s="1">
        <v>63900</v>
      </c>
      <c r="T79" s="1">
        <v>0</v>
      </c>
      <c r="U79" s="1">
        <v>0</v>
      </c>
      <c r="V79" s="1">
        <v>63900</v>
      </c>
      <c r="W79" s="1">
        <v>22370</v>
      </c>
      <c r="X79" s="1">
        <v>0</v>
      </c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 t="s">
        <v>96</v>
      </c>
      <c r="AL79" s="2" t="s">
        <v>36</v>
      </c>
    </row>
    <row r="80" spans="1:38" x14ac:dyDescent="0.2">
      <c r="A80" s="2" t="s">
        <v>41</v>
      </c>
      <c r="B80" s="2" t="s">
        <v>351</v>
      </c>
      <c r="C80" s="2">
        <v>9.6475169972790145</v>
      </c>
      <c r="D80" s="2">
        <v>9.6470000000000002</v>
      </c>
      <c r="E80" s="2" t="s">
        <v>352</v>
      </c>
      <c r="F80" s="3" t="str">
        <f t="shared" si="1"/>
        <v>Link to Auditor's Site</v>
      </c>
      <c r="G80" s="1">
        <v>610</v>
      </c>
      <c r="H80" s="2" t="s">
        <v>41</v>
      </c>
      <c r="I80" s="2" t="s">
        <v>42</v>
      </c>
      <c r="J80" s="1">
        <v>1952</v>
      </c>
      <c r="K80" s="2"/>
      <c r="L80" s="2" t="s">
        <v>353</v>
      </c>
      <c r="M80" s="2" t="s">
        <v>1</v>
      </c>
      <c r="N80" s="2"/>
      <c r="O80" s="2" t="s">
        <v>40</v>
      </c>
      <c r="P80" s="2" t="s">
        <v>2</v>
      </c>
      <c r="Q80" s="1">
        <v>43224</v>
      </c>
      <c r="R80" s="2" t="s">
        <v>3</v>
      </c>
      <c r="S80" s="1">
        <v>2400</v>
      </c>
      <c r="T80" s="1">
        <v>0</v>
      </c>
      <c r="U80" s="1">
        <v>0</v>
      </c>
      <c r="V80" s="1">
        <v>2400</v>
      </c>
      <c r="W80" s="1">
        <v>840</v>
      </c>
      <c r="X80" s="1">
        <v>0</v>
      </c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 t="s">
        <v>96</v>
      </c>
      <c r="AL80" s="2" t="s">
        <v>29</v>
      </c>
    </row>
    <row r="81" spans="1:38" x14ac:dyDescent="0.2">
      <c r="A81" s="2" t="s">
        <v>32</v>
      </c>
      <c r="B81" s="2" t="s">
        <v>354</v>
      </c>
      <c r="C81" s="2">
        <v>0.12192432153117477</v>
      </c>
      <c r="D81" s="2">
        <v>0.35199999999999998</v>
      </c>
      <c r="E81" s="2" t="s">
        <v>355</v>
      </c>
      <c r="F81" s="3" t="str">
        <f t="shared" si="1"/>
        <v>Link to Auditor's Site</v>
      </c>
      <c r="G81" s="1">
        <v>610</v>
      </c>
      <c r="H81" s="2" t="s">
        <v>33</v>
      </c>
      <c r="I81" s="2" t="s">
        <v>32</v>
      </c>
      <c r="J81" s="1">
        <v>3090</v>
      </c>
      <c r="K81" s="2" t="s">
        <v>35</v>
      </c>
      <c r="L81" s="2" t="s">
        <v>85</v>
      </c>
      <c r="M81" s="2" t="s">
        <v>21</v>
      </c>
      <c r="N81" s="2"/>
      <c r="O81" s="2" t="s">
        <v>13</v>
      </c>
      <c r="P81" s="2" t="s">
        <v>2</v>
      </c>
      <c r="Q81" s="1">
        <v>44333</v>
      </c>
      <c r="R81" s="2" t="s">
        <v>3</v>
      </c>
      <c r="S81" s="1">
        <v>100</v>
      </c>
      <c r="T81" s="1">
        <v>0</v>
      </c>
      <c r="U81" s="1">
        <v>0</v>
      </c>
      <c r="V81" s="1">
        <v>100</v>
      </c>
      <c r="W81" s="1">
        <v>40</v>
      </c>
      <c r="X81" s="1">
        <v>0</v>
      </c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 t="s">
        <v>96</v>
      </c>
      <c r="AL81" s="2" t="s">
        <v>29</v>
      </c>
    </row>
    <row r="82" spans="1:38" x14ac:dyDescent="0.2">
      <c r="A82" s="2" t="s">
        <v>32</v>
      </c>
      <c r="B82" s="2" t="s">
        <v>356</v>
      </c>
      <c r="C82" s="2">
        <v>0.22555681478137712</v>
      </c>
      <c r="D82" s="2">
        <v>0.27400000000000002</v>
      </c>
      <c r="E82" s="2" t="s">
        <v>357</v>
      </c>
      <c r="F82" s="3" t="str">
        <f t="shared" si="1"/>
        <v>Link to Auditor's Site</v>
      </c>
      <c r="G82" s="1">
        <v>610</v>
      </c>
      <c r="H82" s="2" t="s">
        <v>33</v>
      </c>
      <c r="I82" s="2" t="s">
        <v>32</v>
      </c>
      <c r="J82" s="1">
        <v>3090</v>
      </c>
      <c r="K82" s="2" t="s">
        <v>35</v>
      </c>
      <c r="L82" s="2" t="s">
        <v>85</v>
      </c>
      <c r="M82" s="2" t="s">
        <v>21</v>
      </c>
      <c r="N82" s="2"/>
      <c r="O82" s="2" t="s">
        <v>13</v>
      </c>
      <c r="P82" s="2" t="s">
        <v>2</v>
      </c>
      <c r="Q82" s="1">
        <v>44333</v>
      </c>
      <c r="R82" s="2" t="s">
        <v>3</v>
      </c>
      <c r="S82" s="1">
        <v>100</v>
      </c>
      <c r="T82" s="1">
        <v>0</v>
      </c>
      <c r="U82" s="1">
        <v>0</v>
      </c>
      <c r="V82" s="1">
        <v>100</v>
      </c>
      <c r="W82" s="1">
        <v>40</v>
      </c>
      <c r="X82" s="1">
        <v>0</v>
      </c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 t="s">
        <v>96</v>
      </c>
      <c r="AL82" s="2" t="s">
        <v>29</v>
      </c>
    </row>
    <row r="83" spans="1:38" x14ac:dyDescent="0.2">
      <c r="A83" s="2" t="s">
        <v>358</v>
      </c>
      <c r="B83" s="2" t="s">
        <v>359</v>
      </c>
      <c r="C83" s="2">
        <v>9.4730281305469646</v>
      </c>
      <c r="D83" s="2">
        <v>9.77</v>
      </c>
      <c r="E83" s="2" t="s">
        <v>360</v>
      </c>
      <c r="F83" s="3" t="str">
        <f t="shared" si="1"/>
        <v>Link to Auditor's Site</v>
      </c>
      <c r="G83" s="1">
        <v>380</v>
      </c>
      <c r="H83" s="2" t="s">
        <v>358</v>
      </c>
      <c r="I83" s="2" t="s">
        <v>361</v>
      </c>
      <c r="J83" s="1">
        <v>720</v>
      </c>
      <c r="K83" s="2"/>
      <c r="L83" s="2" t="s">
        <v>362</v>
      </c>
      <c r="M83" s="2" t="s">
        <v>17</v>
      </c>
      <c r="N83" s="2"/>
      <c r="O83" s="2" t="s">
        <v>13</v>
      </c>
      <c r="P83" s="2" t="s">
        <v>2</v>
      </c>
      <c r="Q83" s="1">
        <v>44310</v>
      </c>
      <c r="R83" s="2" t="s">
        <v>3</v>
      </c>
      <c r="S83" s="1">
        <v>41000</v>
      </c>
      <c r="T83" s="1">
        <v>166000</v>
      </c>
      <c r="U83" s="1">
        <v>0</v>
      </c>
      <c r="V83" s="1">
        <v>207000</v>
      </c>
      <c r="W83" s="1">
        <v>14350</v>
      </c>
      <c r="X83" s="1">
        <v>58100</v>
      </c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 t="s">
        <v>96</v>
      </c>
      <c r="AL83" s="2" t="s">
        <v>6</v>
      </c>
    </row>
    <row r="84" spans="1:38" x14ac:dyDescent="0.2">
      <c r="A84" s="2" t="s">
        <v>281</v>
      </c>
      <c r="B84" s="2" t="s">
        <v>363</v>
      </c>
      <c r="C84" s="2">
        <v>17.117333043532714</v>
      </c>
      <c r="D84" s="2">
        <v>19.57</v>
      </c>
      <c r="E84" s="2" t="s">
        <v>364</v>
      </c>
      <c r="F84" s="3" t="str">
        <f t="shared" si="1"/>
        <v>Link to Auditor's Site</v>
      </c>
      <c r="G84" s="1">
        <v>380</v>
      </c>
      <c r="H84" s="2" t="s">
        <v>281</v>
      </c>
      <c r="I84" s="2" t="s">
        <v>284</v>
      </c>
      <c r="J84" s="1">
        <v>3828</v>
      </c>
      <c r="K84" s="2"/>
      <c r="L84" s="2" t="s">
        <v>200</v>
      </c>
      <c r="M84" s="2" t="s">
        <v>9</v>
      </c>
      <c r="N84" s="2"/>
      <c r="O84" s="2" t="s">
        <v>64</v>
      </c>
      <c r="P84" s="2" t="s">
        <v>2</v>
      </c>
      <c r="Q84" s="1">
        <v>44255</v>
      </c>
      <c r="R84" s="2" t="s">
        <v>3</v>
      </c>
      <c r="S84" s="1">
        <v>48900</v>
      </c>
      <c r="T84" s="1">
        <v>0</v>
      </c>
      <c r="U84" s="1">
        <v>0</v>
      </c>
      <c r="V84" s="1">
        <v>48900</v>
      </c>
      <c r="W84" s="1">
        <v>17120</v>
      </c>
      <c r="X84" s="1">
        <v>0</v>
      </c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 t="s">
        <v>96</v>
      </c>
      <c r="AL84" s="2" t="s">
        <v>6</v>
      </c>
    </row>
    <row r="85" spans="1:38" x14ac:dyDescent="0.2">
      <c r="A85" s="2" t="s">
        <v>91</v>
      </c>
      <c r="B85" s="2" t="s">
        <v>365</v>
      </c>
      <c r="C85" s="2">
        <v>5.9969295208797524</v>
      </c>
      <c r="D85" s="2">
        <v>6</v>
      </c>
      <c r="E85" s="2" t="s">
        <v>366</v>
      </c>
      <c r="F85" s="3" t="str">
        <f t="shared" si="1"/>
        <v>Link to Auditor's Site</v>
      </c>
      <c r="G85" s="1">
        <v>620</v>
      </c>
      <c r="H85" s="2" t="s">
        <v>91</v>
      </c>
      <c r="I85" s="2" t="s">
        <v>94</v>
      </c>
      <c r="J85" s="2"/>
      <c r="K85" s="2"/>
      <c r="L85" s="2" t="s">
        <v>129</v>
      </c>
      <c r="M85" s="2"/>
      <c r="N85" s="2"/>
      <c r="O85" s="2" t="s">
        <v>10</v>
      </c>
      <c r="P85" s="2" t="s">
        <v>2</v>
      </c>
      <c r="Q85" s="1">
        <v>44266</v>
      </c>
      <c r="R85" s="2" t="s">
        <v>3</v>
      </c>
      <c r="S85" s="1">
        <v>127500</v>
      </c>
      <c r="T85" s="1">
        <v>0</v>
      </c>
      <c r="U85" s="1">
        <v>0</v>
      </c>
      <c r="V85" s="1">
        <v>127500</v>
      </c>
      <c r="W85" s="1">
        <v>44630</v>
      </c>
      <c r="X85" s="1">
        <v>0</v>
      </c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 t="s">
        <v>96</v>
      </c>
      <c r="AL85" s="2" t="s">
        <v>29</v>
      </c>
    </row>
    <row r="86" spans="1:38" x14ac:dyDescent="0.2">
      <c r="A86" s="2" t="s">
        <v>91</v>
      </c>
      <c r="B86" s="2" t="s">
        <v>367</v>
      </c>
      <c r="C86" s="2">
        <v>10.197768684980083</v>
      </c>
      <c r="D86" s="2">
        <v>10.64</v>
      </c>
      <c r="E86" s="2" t="s">
        <v>368</v>
      </c>
      <c r="F86" s="3" t="str">
        <f t="shared" si="1"/>
        <v>Link to Auditor's Site</v>
      </c>
      <c r="G86" s="1">
        <v>620</v>
      </c>
      <c r="H86" s="2" t="s">
        <v>91</v>
      </c>
      <c r="I86" s="2" t="s">
        <v>94</v>
      </c>
      <c r="J86" s="2"/>
      <c r="K86" s="2"/>
      <c r="L86" s="2" t="s">
        <v>56</v>
      </c>
      <c r="M86" s="2"/>
      <c r="N86" s="2"/>
      <c r="O86" s="2" t="s">
        <v>10</v>
      </c>
      <c r="P86" s="2" t="s">
        <v>2</v>
      </c>
      <c r="Q86" s="1">
        <v>44266</v>
      </c>
      <c r="R86" s="2" t="s">
        <v>3</v>
      </c>
      <c r="S86" s="1">
        <v>85400</v>
      </c>
      <c r="T86" s="1">
        <v>0</v>
      </c>
      <c r="U86" s="1">
        <v>0</v>
      </c>
      <c r="V86" s="1">
        <v>85400</v>
      </c>
      <c r="W86" s="1">
        <v>29890</v>
      </c>
      <c r="X86" s="1">
        <v>0</v>
      </c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 t="s">
        <v>96</v>
      </c>
      <c r="AL86" s="2" t="s">
        <v>29</v>
      </c>
    </row>
    <row r="87" spans="1:38" x14ac:dyDescent="0.2">
      <c r="A87" s="2" t="s">
        <v>32</v>
      </c>
      <c r="B87" s="2" t="s">
        <v>369</v>
      </c>
      <c r="C87" s="2">
        <v>3.6152624279986237E-2</v>
      </c>
      <c r="D87" s="2">
        <v>9.1999999999999998E-2</v>
      </c>
      <c r="E87" s="2" t="s">
        <v>370</v>
      </c>
      <c r="F87" s="3" t="str">
        <f t="shared" si="1"/>
        <v>Link to Auditor's Site</v>
      </c>
      <c r="G87" s="1">
        <v>610</v>
      </c>
      <c r="H87" s="2" t="s">
        <v>33</v>
      </c>
      <c r="I87" s="2" t="s">
        <v>32</v>
      </c>
      <c r="J87" s="1">
        <v>3090</v>
      </c>
      <c r="K87" s="2" t="s">
        <v>35</v>
      </c>
      <c r="L87" s="2" t="s">
        <v>85</v>
      </c>
      <c r="M87" s="2" t="s">
        <v>21</v>
      </c>
      <c r="N87" s="2"/>
      <c r="O87" s="2" t="s">
        <v>13</v>
      </c>
      <c r="P87" s="2" t="s">
        <v>2</v>
      </c>
      <c r="Q87" s="1">
        <v>44333</v>
      </c>
      <c r="R87" s="2" t="s">
        <v>3</v>
      </c>
      <c r="S87" s="1">
        <v>100</v>
      </c>
      <c r="T87" s="1">
        <v>0</v>
      </c>
      <c r="U87" s="1">
        <v>0</v>
      </c>
      <c r="V87" s="1">
        <v>100</v>
      </c>
      <c r="W87" s="1">
        <v>40</v>
      </c>
      <c r="X87" s="1">
        <v>0</v>
      </c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 t="s">
        <v>96</v>
      </c>
      <c r="AL87" s="2" t="s">
        <v>29</v>
      </c>
    </row>
    <row r="88" spans="1:38" x14ac:dyDescent="0.2">
      <c r="A88" s="2" t="s">
        <v>196</v>
      </c>
      <c r="B88" s="2" t="s">
        <v>371</v>
      </c>
      <c r="C88" s="2">
        <v>31.789275210386901</v>
      </c>
      <c r="D88" s="2">
        <v>32.340000000000003</v>
      </c>
      <c r="E88" s="2" t="s">
        <v>372</v>
      </c>
      <c r="F88" s="3" t="str">
        <f t="shared" si="1"/>
        <v>Link to Auditor's Site</v>
      </c>
      <c r="G88" s="1">
        <v>380</v>
      </c>
      <c r="H88" s="2" t="s">
        <v>196</v>
      </c>
      <c r="I88" s="2" t="s">
        <v>199</v>
      </c>
      <c r="J88" s="1">
        <v>3828</v>
      </c>
      <c r="K88" s="2"/>
      <c r="L88" s="2" t="s">
        <v>200</v>
      </c>
      <c r="M88" s="2" t="s">
        <v>9</v>
      </c>
      <c r="N88" s="2"/>
      <c r="O88" s="2" t="s">
        <v>64</v>
      </c>
      <c r="P88" s="2" t="s">
        <v>2</v>
      </c>
      <c r="Q88" s="1">
        <v>44255</v>
      </c>
      <c r="R88" s="2" t="s">
        <v>3</v>
      </c>
      <c r="S88" s="1">
        <v>79800</v>
      </c>
      <c r="T88" s="1">
        <v>0</v>
      </c>
      <c r="U88" s="1">
        <v>0</v>
      </c>
      <c r="V88" s="1">
        <v>79800</v>
      </c>
      <c r="W88" s="1">
        <v>27930</v>
      </c>
      <c r="X88" s="1">
        <v>0</v>
      </c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 t="s">
        <v>96</v>
      </c>
      <c r="AL88" s="2" t="s">
        <v>6</v>
      </c>
    </row>
    <row r="89" spans="1:38" x14ac:dyDescent="0.2">
      <c r="A89" s="2" t="s">
        <v>91</v>
      </c>
      <c r="B89" s="2" t="s">
        <v>373</v>
      </c>
      <c r="C89" s="2">
        <v>35.495005192042733</v>
      </c>
      <c r="D89" s="2">
        <v>36.222000000000001</v>
      </c>
      <c r="E89" s="2" t="s">
        <v>374</v>
      </c>
      <c r="F89" s="3" t="str">
        <f t="shared" si="1"/>
        <v>Link to Auditor's Site</v>
      </c>
      <c r="G89" s="1">
        <v>620</v>
      </c>
      <c r="H89" s="2" t="s">
        <v>91</v>
      </c>
      <c r="I89" s="2" t="s">
        <v>94</v>
      </c>
      <c r="J89" s="1">
        <v>4039</v>
      </c>
      <c r="K89" s="2"/>
      <c r="L89" s="2" t="s">
        <v>95</v>
      </c>
      <c r="M89" s="2" t="s">
        <v>44</v>
      </c>
      <c r="N89" s="2"/>
      <c r="O89" s="2" t="s">
        <v>10</v>
      </c>
      <c r="P89" s="2" t="s">
        <v>2</v>
      </c>
      <c r="Q89" s="1">
        <v>44266</v>
      </c>
      <c r="R89" s="2" t="s">
        <v>3</v>
      </c>
      <c r="S89" s="1">
        <v>123100</v>
      </c>
      <c r="T89" s="1">
        <v>0</v>
      </c>
      <c r="U89" s="1">
        <v>0</v>
      </c>
      <c r="V89" s="1">
        <v>123100</v>
      </c>
      <c r="W89" s="1">
        <v>43090</v>
      </c>
      <c r="X89" s="1">
        <v>0</v>
      </c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 t="s">
        <v>96</v>
      </c>
      <c r="AL89" s="2" t="s">
        <v>29</v>
      </c>
    </row>
    <row r="90" spans="1:38" x14ac:dyDescent="0.2">
      <c r="A90" s="2" t="s">
        <v>91</v>
      </c>
      <c r="B90" s="2" t="s">
        <v>375</v>
      </c>
      <c r="C90" s="2">
        <v>2.5001328527334272</v>
      </c>
      <c r="D90" s="2">
        <v>2.5</v>
      </c>
      <c r="E90" s="2" t="s">
        <v>376</v>
      </c>
      <c r="F90" s="3" t="str">
        <f t="shared" si="1"/>
        <v>Link to Auditor's Site</v>
      </c>
      <c r="G90" s="1">
        <v>620</v>
      </c>
      <c r="H90" s="2" t="s">
        <v>91</v>
      </c>
      <c r="I90" s="2" t="s">
        <v>94</v>
      </c>
      <c r="J90" s="1">
        <v>8095</v>
      </c>
      <c r="K90" s="2"/>
      <c r="L90" s="2" t="s">
        <v>62</v>
      </c>
      <c r="M90" s="2"/>
      <c r="N90" s="2"/>
      <c r="O90" s="2" t="s">
        <v>10</v>
      </c>
      <c r="P90" s="2" t="s">
        <v>2</v>
      </c>
      <c r="Q90" s="1">
        <v>44266</v>
      </c>
      <c r="R90" s="2" t="s">
        <v>3</v>
      </c>
      <c r="S90" s="1">
        <v>46900</v>
      </c>
      <c r="T90" s="1">
        <v>0</v>
      </c>
      <c r="U90" s="1">
        <v>0</v>
      </c>
      <c r="V90" s="1">
        <v>46900</v>
      </c>
      <c r="W90" s="1">
        <v>16420</v>
      </c>
      <c r="X90" s="1">
        <v>0</v>
      </c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 t="s">
        <v>96</v>
      </c>
      <c r="AL90" s="2" t="s">
        <v>29</v>
      </c>
    </row>
    <row r="91" spans="1:38" x14ac:dyDescent="0.2">
      <c r="A91" s="2" t="s">
        <v>377</v>
      </c>
      <c r="B91" s="2" t="s">
        <v>378</v>
      </c>
      <c r="C91" s="2">
        <v>7.0910521833253117</v>
      </c>
      <c r="D91" s="2">
        <v>7</v>
      </c>
      <c r="E91" s="2" t="s">
        <v>379</v>
      </c>
      <c r="F91" s="3" t="str">
        <f t="shared" si="1"/>
        <v>Link to Auditor's Site</v>
      </c>
      <c r="G91" s="1">
        <v>380</v>
      </c>
      <c r="H91" s="2" t="s">
        <v>380</v>
      </c>
      <c r="I91" s="2" t="s">
        <v>377</v>
      </c>
      <c r="J91" s="1">
        <v>3139</v>
      </c>
      <c r="K91" s="2"/>
      <c r="L91" s="2" t="s">
        <v>97</v>
      </c>
      <c r="M91" s="2" t="s">
        <v>9</v>
      </c>
      <c r="N91" s="2"/>
      <c r="O91" s="2" t="s">
        <v>10</v>
      </c>
      <c r="P91" s="2" t="s">
        <v>2</v>
      </c>
      <c r="Q91" s="1">
        <v>44266</v>
      </c>
      <c r="R91" s="2" t="s">
        <v>3</v>
      </c>
      <c r="S91" s="1">
        <v>17500</v>
      </c>
      <c r="T91" s="1">
        <v>0</v>
      </c>
      <c r="U91" s="1">
        <v>0</v>
      </c>
      <c r="V91" s="1">
        <v>17500</v>
      </c>
      <c r="W91" s="1">
        <v>6130</v>
      </c>
      <c r="X91" s="1">
        <v>0</v>
      </c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 t="s">
        <v>96</v>
      </c>
      <c r="AL91" s="2" t="s">
        <v>6</v>
      </c>
    </row>
    <row r="92" spans="1:38" x14ac:dyDescent="0.2">
      <c r="A92" s="2" t="s">
        <v>102</v>
      </c>
      <c r="B92" s="2" t="s">
        <v>381</v>
      </c>
      <c r="C92" s="2">
        <v>54.962876433102807</v>
      </c>
      <c r="D92" s="2">
        <v>56.11</v>
      </c>
      <c r="E92" s="2" t="s">
        <v>382</v>
      </c>
      <c r="F92" s="3" t="str">
        <f t="shared" si="1"/>
        <v>Link to Auditor's Site</v>
      </c>
      <c r="G92" s="1">
        <v>380</v>
      </c>
      <c r="H92" s="2" t="s">
        <v>102</v>
      </c>
      <c r="I92" s="2" t="s">
        <v>105</v>
      </c>
      <c r="J92" s="1">
        <v>2820</v>
      </c>
      <c r="K92" s="2"/>
      <c r="L92" s="2" t="s">
        <v>97</v>
      </c>
      <c r="M92" s="2" t="s">
        <v>9</v>
      </c>
      <c r="N92" s="2"/>
      <c r="O92" s="2" t="s">
        <v>10</v>
      </c>
      <c r="P92" s="2" t="s">
        <v>2</v>
      </c>
      <c r="Q92" s="1">
        <v>44266</v>
      </c>
      <c r="R92" s="2" t="s">
        <v>3</v>
      </c>
      <c r="S92" s="1">
        <v>138900</v>
      </c>
      <c r="T92" s="1">
        <v>0</v>
      </c>
      <c r="U92" s="1">
        <v>65510</v>
      </c>
      <c r="V92" s="1">
        <v>138900</v>
      </c>
      <c r="W92" s="1">
        <v>48620</v>
      </c>
      <c r="X92" s="1">
        <v>0</v>
      </c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 t="s">
        <v>96</v>
      </c>
      <c r="AL92" s="2" t="s">
        <v>6</v>
      </c>
    </row>
    <row r="93" spans="1:38" x14ac:dyDescent="0.2">
      <c r="A93" s="2" t="s">
        <v>383</v>
      </c>
      <c r="B93" s="2" t="s">
        <v>384</v>
      </c>
      <c r="C93" s="2">
        <v>5.3774655138527399</v>
      </c>
      <c r="D93" s="2">
        <v>5.39</v>
      </c>
      <c r="E93" s="2" t="s">
        <v>385</v>
      </c>
      <c r="F93" s="3" t="str">
        <f t="shared" si="1"/>
        <v>Link to Auditor's Site</v>
      </c>
      <c r="G93" s="1">
        <v>610</v>
      </c>
      <c r="H93" s="2" t="s">
        <v>383</v>
      </c>
      <c r="I93" s="2" t="s">
        <v>52</v>
      </c>
      <c r="J93" s="1">
        <v>2045</v>
      </c>
      <c r="K93" s="2"/>
      <c r="L93" s="2" t="s">
        <v>72</v>
      </c>
      <c r="M93" s="2" t="s">
        <v>9</v>
      </c>
      <c r="N93" s="2"/>
      <c r="O93" s="2" t="s">
        <v>40</v>
      </c>
      <c r="P93" s="2" t="s">
        <v>2</v>
      </c>
      <c r="Q93" s="1">
        <v>43229</v>
      </c>
      <c r="R93" s="2" t="s">
        <v>3</v>
      </c>
      <c r="S93" s="1">
        <v>26900</v>
      </c>
      <c r="T93" s="1">
        <v>0</v>
      </c>
      <c r="U93" s="1">
        <v>0</v>
      </c>
      <c r="V93" s="1">
        <v>26900</v>
      </c>
      <c r="W93" s="1">
        <v>9420</v>
      </c>
      <c r="X93" s="1">
        <v>0</v>
      </c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 t="s">
        <v>96</v>
      </c>
      <c r="AL93" s="2" t="s">
        <v>29</v>
      </c>
    </row>
    <row r="94" spans="1:38" x14ac:dyDescent="0.2">
      <c r="A94" s="2" t="s">
        <v>71</v>
      </c>
      <c r="B94" s="2" t="s">
        <v>386</v>
      </c>
      <c r="C94" s="2">
        <v>8.0825006947191618</v>
      </c>
      <c r="D94" s="2">
        <v>8.08</v>
      </c>
      <c r="E94" s="2" t="s">
        <v>387</v>
      </c>
      <c r="F94" s="3" t="str">
        <f t="shared" si="1"/>
        <v>Link to Auditor's Site</v>
      </c>
      <c r="G94" s="1">
        <v>610</v>
      </c>
      <c r="H94" s="2" t="s">
        <v>71</v>
      </c>
      <c r="I94" s="2" t="s">
        <v>50</v>
      </c>
      <c r="J94" s="1">
        <v>1952</v>
      </c>
      <c r="K94" s="2"/>
      <c r="L94" s="2" t="s">
        <v>388</v>
      </c>
      <c r="M94" s="2" t="s">
        <v>1</v>
      </c>
      <c r="N94" s="2"/>
      <c r="O94" s="2" t="s">
        <v>40</v>
      </c>
      <c r="P94" s="2" t="s">
        <v>2</v>
      </c>
      <c r="Q94" s="1">
        <v>43224</v>
      </c>
      <c r="R94" s="2" t="s">
        <v>3</v>
      </c>
      <c r="S94" s="1">
        <v>39900</v>
      </c>
      <c r="T94" s="1">
        <v>0</v>
      </c>
      <c r="U94" s="1">
        <v>0</v>
      </c>
      <c r="V94" s="1">
        <v>39900</v>
      </c>
      <c r="W94" s="1">
        <v>13970</v>
      </c>
      <c r="X94" s="1">
        <v>0</v>
      </c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 t="s">
        <v>96</v>
      </c>
      <c r="AL94" s="2" t="s">
        <v>29</v>
      </c>
    </row>
    <row r="95" spans="1:38" x14ac:dyDescent="0.2">
      <c r="A95" s="2" t="s">
        <v>389</v>
      </c>
      <c r="B95" s="2" t="s">
        <v>390</v>
      </c>
      <c r="C95" s="2">
        <v>19.771578877387668</v>
      </c>
      <c r="D95" s="2">
        <v>17.25</v>
      </c>
      <c r="E95" s="2" t="s">
        <v>391</v>
      </c>
      <c r="F95" s="3" t="str">
        <f t="shared" si="1"/>
        <v>Link to Auditor's Site</v>
      </c>
      <c r="G95" s="1">
        <v>380</v>
      </c>
      <c r="H95" s="2" t="s">
        <v>392</v>
      </c>
      <c r="I95" s="2" t="s">
        <v>389</v>
      </c>
      <c r="J95" s="2"/>
      <c r="K95" s="2"/>
      <c r="L95" s="2"/>
      <c r="M95" s="2"/>
      <c r="N95" s="2"/>
      <c r="O95" s="2"/>
      <c r="P95" s="2"/>
      <c r="Q95" s="2"/>
      <c r="R95" s="2" t="s">
        <v>3</v>
      </c>
      <c r="S95" s="1">
        <v>43100</v>
      </c>
      <c r="T95" s="1">
        <v>117600</v>
      </c>
      <c r="U95" s="1">
        <v>0</v>
      </c>
      <c r="V95" s="1">
        <v>160700</v>
      </c>
      <c r="W95" s="1">
        <v>15090</v>
      </c>
      <c r="X95" s="1">
        <v>41160</v>
      </c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 t="s">
        <v>96</v>
      </c>
      <c r="AL95" s="2" t="s">
        <v>6</v>
      </c>
    </row>
    <row r="96" spans="1:38" x14ac:dyDescent="0.2">
      <c r="A96" s="2" t="s">
        <v>38</v>
      </c>
      <c r="B96" s="2" t="s">
        <v>393</v>
      </c>
      <c r="C96" s="2">
        <v>0.51648992807390104</v>
      </c>
      <c r="D96" s="2">
        <v>0.52</v>
      </c>
      <c r="E96" s="2" t="s">
        <v>394</v>
      </c>
      <c r="F96" s="3" t="str">
        <f t="shared" si="1"/>
        <v>Link to Auditor's Site</v>
      </c>
      <c r="G96" s="1">
        <v>620</v>
      </c>
      <c r="H96" s="2" t="s">
        <v>38</v>
      </c>
      <c r="I96" s="2" t="s">
        <v>39</v>
      </c>
      <c r="J96" s="2"/>
      <c r="K96" s="2"/>
      <c r="L96" s="2" t="s">
        <v>395</v>
      </c>
      <c r="M96" s="2"/>
      <c r="N96" s="2"/>
      <c r="O96" s="2"/>
      <c r="P96" s="2"/>
      <c r="Q96" s="2"/>
      <c r="R96" s="2" t="s">
        <v>3</v>
      </c>
      <c r="S96" s="1">
        <v>10800</v>
      </c>
      <c r="T96" s="1">
        <v>351300</v>
      </c>
      <c r="U96" s="1">
        <v>0</v>
      </c>
      <c r="V96" s="1">
        <v>362100</v>
      </c>
      <c r="W96" s="1">
        <v>3780</v>
      </c>
      <c r="X96" s="1">
        <v>122960</v>
      </c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 t="s">
        <v>96</v>
      </c>
      <c r="AL96" s="2" t="s">
        <v>29</v>
      </c>
    </row>
    <row r="97" spans="1:38" x14ac:dyDescent="0.2">
      <c r="A97" s="2" t="s">
        <v>119</v>
      </c>
      <c r="B97" s="2" t="s">
        <v>396</v>
      </c>
      <c r="C97" s="2">
        <v>4.2783950779952171</v>
      </c>
      <c r="D97" s="2">
        <v>4.29</v>
      </c>
      <c r="E97" s="2" t="s">
        <v>397</v>
      </c>
      <c r="F97" s="3" t="str">
        <f t="shared" si="1"/>
        <v>Link to Auditor's Site</v>
      </c>
      <c r="G97" s="1">
        <v>690</v>
      </c>
      <c r="H97" s="2" t="s">
        <v>122</v>
      </c>
      <c r="I97" s="2" t="s">
        <v>119</v>
      </c>
      <c r="J97" s="2"/>
      <c r="K97" s="2"/>
      <c r="L97" s="2"/>
      <c r="M97" s="2"/>
      <c r="N97" s="2"/>
      <c r="O97" s="2"/>
      <c r="P97" s="2"/>
      <c r="Q97" s="2"/>
      <c r="R97" s="2" t="s">
        <v>3</v>
      </c>
      <c r="S97" s="1">
        <v>19900</v>
      </c>
      <c r="T97" s="1">
        <v>0</v>
      </c>
      <c r="U97" s="1">
        <v>0</v>
      </c>
      <c r="V97" s="1">
        <v>19900</v>
      </c>
      <c r="W97" s="1">
        <v>6970</v>
      </c>
      <c r="X97" s="1">
        <v>0</v>
      </c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 t="s">
        <v>96</v>
      </c>
      <c r="AL97" s="2" t="s">
        <v>34</v>
      </c>
    </row>
    <row r="98" spans="1:38" x14ac:dyDescent="0.2">
      <c r="A98" s="2" t="s">
        <v>281</v>
      </c>
      <c r="B98" s="2" t="s">
        <v>398</v>
      </c>
      <c r="C98" s="2">
        <v>11.454971536937446</v>
      </c>
      <c r="D98" s="2">
        <v>16.13</v>
      </c>
      <c r="E98" s="2" t="s">
        <v>399</v>
      </c>
      <c r="F98" s="3" t="str">
        <f t="shared" si="1"/>
        <v>Link to Auditor's Site</v>
      </c>
      <c r="G98" s="1">
        <v>380</v>
      </c>
      <c r="H98" s="2" t="s">
        <v>281</v>
      </c>
      <c r="I98" s="2" t="s">
        <v>284</v>
      </c>
      <c r="J98" s="2"/>
      <c r="K98" s="2"/>
      <c r="L98" s="2"/>
      <c r="M98" s="2"/>
      <c r="N98" s="2"/>
      <c r="O98" s="2"/>
      <c r="P98" s="2"/>
      <c r="Q98" s="2"/>
      <c r="R98" s="2" t="s">
        <v>3</v>
      </c>
      <c r="S98" s="1">
        <v>40300</v>
      </c>
      <c r="T98" s="1">
        <v>0</v>
      </c>
      <c r="U98" s="1">
        <v>0</v>
      </c>
      <c r="V98" s="1">
        <v>40300</v>
      </c>
      <c r="W98" s="1">
        <v>14110</v>
      </c>
      <c r="X98" s="1">
        <v>0</v>
      </c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 t="s">
        <v>96</v>
      </c>
      <c r="AL98" s="2" t="s">
        <v>6</v>
      </c>
    </row>
    <row r="99" spans="1:38" x14ac:dyDescent="0.2">
      <c r="A99" s="2" t="s">
        <v>91</v>
      </c>
      <c r="B99" s="2" t="s">
        <v>400</v>
      </c>
      <c r="C99" s="2">
        <v>1.2492712932583521</v>
      </c>
      <c r="D99" s="2">
        <v>1.25</v>
      </c>
      <c r="E99" s="2" t="s">
        <v>401</v>
      </c>
      <c r="F99" s="3" t="str">
        <f t="shared" si="1"/>
        <v>Link to Auditor's Site</v>
      </c>
      <c r="G99" s="1">
        <v>620</v>
      </c>
      <c r="H99" s="2" t="s">
        <v>91</v>
      </c>
      <c r="I99" s="2" t="s">
        <v>94</v>
      </c>
      <c r="J99" s="1">
        <v>8095</v>
      </c>
      <c r="K99" s="2"/>
      <c r="L99" s="2" t="s">
        <v>15</v>
      </c>
      <c r="M99" s="2"/>
      <c r="N99" s="2"/>
      <c r="O99" s="2" t="s">
        <v>10</v>
      </c>
      <c r="P99" s="2" t="s">
        <v>2</v>
      </c>
      <c r="Q99" s="1">
        <v>44266</v>
      </c>
      <c r="R99" s="2" t="s">
        <v>3</v>
      </c>
      <c r="S99" s="1">
        <v>26600</v>
      </c>
      <c r="T99" s="1">
        <v>25000</v>
      </c>
      <c r="U99" s="1">
        <v>0</v>
      </c>
      <c r="V99" s="1">
        <v>51600</v>
      </c>
      <c r="W99" s="1">
        <v>9310</v>
      </c>
      <c r="X99" s="1">
        <v>8750</v>
      </c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 t="s">
        <v>96</v>
      </c>
      <c r="AL99" s="2" t="s">
        <v>29</v>
      </c>
    </row>
    <row r="100" spans="1:38" x14ac:dyDescent="0.2">
      <c r="A100" s="2" t="s">
        <v>91</v>
      </c>
      <c r="B100" s="2" t="s">
        <v>402</v>
      </c>
      <c r="C100" s="2">
        <v>2.114323321452015</v>
      </c>
      <c r="D100" s="2">
        <v>2.14</v>
      </c>
      <c r="E100" s="2" t="s">
        <v>403</v>
      </c>
      <c r="F100" s="3" t="str">
        <f t="shared" si="1"/>
        <v>Link to Auditor's Site</v>
      </c>
      <c r="G100" s="1">
        <v>620</v>
      </c>
      <c r="H100" s="2" t="s">
        <v>91</v>
      </c>
      <c r="I100" s="2" t="s">
        <v>94</v>
      </c>
      <c r="J100" s="1">
        <v>4003</v>
      </c>
      <c r="K100" s="2"/>
      <c r="L100" s="2" t="s">
        <v>95</v>
      </c>
      <c r="M100" s="2" t="s">
        <v>55</v>
      </c>
      <c r="N100" s="2"/>
      <c r="O100" s="2" t="s">
        <v>10</v>
      </c>
      <c r="P100" s="2" t="s">
        <v>2</v>
      </c>
      <c r="Q100" s="1">
        <v>44266</v>
      </c>
      <c r="R100" s="2" t="s">
        <v>3</v>
      </c>
      <c r="S100" s="1">
        <v>10700</v>
      </c>
      <c r="T100" s="1">
        <v>0</v>
      </c>
      <c r="U100" s="1">
        <v>0</v>
      </c>
      <c r="V100" s="1">
        <v>10700</v>
      </c>
      <c r="W100" s="1">
        <v>3750</v>
      </c>
      <c r="X100" s="1">
        <v>0</v>
      </c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 t="s">
        <v>96</v>
      </c>
      <c r="AL100" s="2" t="s">
        <v>29</v>
      </c>
    </row>
    <row r="101" spans="1:38" x14ac:dyDescent="0.2">
      <c r="A101" s="2" t="s">
        <v>91</v>
      </c>
      <c r="B101" s="2" t="s">
        <v>404</v>
      </c>
      <c r="C101" s="2">
        <v>35.91362652478707</v>
      </c>
      <c r="D101" s="2">
        <v>36</v>
      </c>
      <c r="E101" s="2" t="s">
        <v>405</v>
      </c>
      <c r="F101" s="3" t="str">
        <f t="shared" si="1"/>
        <v>Link to Auditor's Site</v>
      </c>
      <c r="G101" s="1">
        <v>620</v>
      </c>
      <c r="H101" s="2" t="s">
        <v>91</v>
      </c>
      <c r="I101" s="2" t="s">
        <v>94</v>
      </c>
      <c r="J101" s="1">
        <v>4003</v>
      </c>
      <c r="K101" s="2"/>
      <c r="L101" s="2" t="s">
        <v>95</v>
      </c>
      <c r="M101" s="2" t="s">
        <v>55</v>
      </c>
      <c r="N101" s="2"/>
      <c r="O101" s="2" t="s">
        <v>10</v>
      </c>
      <c r="P101" s="2" t="s">
        <v>2</v>
      </c>
      <c r="Q101" s="1">
        <v>44266</v>
      </c>
      <c r="R101" s="2" t="s">
        <v>3</v>
      </c>
      <c r="S101" s="1">
        <v>122900</v>
      </c>
      <c r="T101" s="1">
        <v>0</v>
      </c>
      <c r="U101" s="1">
        <v>0</v>
      </c>
      <c r="V101" s="1">
        <v>122900</v>
      </c>
      <c r="W101" s="1">
        <v>43020</v>
      </c>
      <c r="X101" s="1">
        <v>0</v>
      </c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 t="s">
        <v>96</v>
      </c>
      <c r="AL101" s="2" t="s">
        <v>29</v>
      </c>
    </row>
    <row r="102" spans="1:38" x14ac:dyDescent="0.2">
      <c r="A102" s="2" t="s">
        <v>406</v>
      </c>
      <c r="B102" s="2" t="s">
        <v>407</v>
      </c>
      <c r="C102" s="2">
        <v>0.68575509448716165</v>
      </c>
      <c r="D102" s="2">
        <v>0.69</v>
      </c>
      <c r="E102" s="2" t="s">
        <v>408</v>
      </c>
      <c r="F102" s="3" t="str">
        <f t="shared" si="1"/>
        <v>Link to Auditor's Site</v>
      </c>
      <c r="G102" s="1">
        <v>370</v>
      </c>
      <c r="H102" s="2" t="s">
        <v>409</v>
      </c>
      <c r="I102" s="2" t="s">
        <v>406</v>
      </c>
      <c r="J102" s="1">
        <v>7652</v>
      </c>
      <c r="K102" s="2"/>
      <c r="L102" s="2" t="s">
        <v>410</v>
      </c>
      <c r="M102" s="2"/>
      <c r="N102" s="2"/>
      <c r="O102" s="2" t="s">
        <v>10</v>
      </c>
      <c r="P102" s="2" t="s">
        <v>2</v>
      </c>
      <c r="Q102" s="1">
        <v>44266</v>
      </c>
      <c r="R102" s="2" t="s">
        <v>3</v>
      </c>
      <c r="S102" s="1">
        <v>14700</v>
      </c>
      <c r="T102" s="1">
        <v>106300</v>
      </c>
      <c r="U102" s="1">
        <v>0</v>
      </c>
      <c r="V102" s="1">
        <v>121000</v>
      </c>
      <c r="W102" s="1">
        <v>5150</v>
      </c>
      <c r="X102" s="1">
        <v>37210</v>
      </c>
      <c r="Y102" s="1">
        <v>1983</v>
      </c>
      <c r="Z102" s="1">
        <v>1</v>
      </c>
      <c r="AA102" s="2"/>
      <c r="AB102" s="1">
        <v>3840</v>
      </c>
      <c r="AC102" s="1">
        <v>1</v>
      </c>
      <c r="AD102" s="1">
        <v>1</v>
      </c>
      <c r="AE102" s="1">
        <v>406</v>
      </c>
      <c r="AF102" s="2" t="s">
        <v>4</v>
      </c>
      <c r="AG102" s="1">
        <v>370</v>
      </c>
      <c r="AH102" s="1">
        <v>1986</v>
      </c>
      <c r="AI102" s="1">
        <v>0</v>
      </c>
      <c r="AJ102" s="1">
        <v>35</v>
      </c>
      <c r="AK102" s="2" t="s">
        <v>96</v>
      </c>
      <c r="AL102" s="2" t="s">
        <v>6</v>
      </c>
    </row>
    <row r="103" spans="1:38" x14ac:dyDescent="0.2">
      <c r="A103" s="2" t="s">
        <v>411</v>
      </c>
      <c r="B103" s="2" t="s">
        <v>412</v>
      </c>
      <c r="C103" s="2">
        <v>1.6067743696470889</v>
      </c>
      <c r="D103" s="2">
        <v>1.73</v>
      </c>
      <c r="E103" s="2" t="s">
        <v>413</v>
      </c>
      <c r="F103" s="3" t="str">
        <f t="shared" si="1"/>
        <v>Link to Auditor's Site</v>
      </c>
      <c r="G103" s="1">
        <v>370</v>
      </c>
      <c r="H103" s="2" t="s">
        <v>411</v>
      </c>
      <c r="I103" s="2" t="s">
        <v>414</v>
      </c>
      <c r="J103" s="1">
        <v>29425</v>
      </c>
      <c r="K103" s="2"/>
      <c r="L103" s="2" t="s">
        <v>415</v>
      </c>
      <c r="M103" s="2" t="s">
        <v>44</v>
      </c>
      <c r="N103" s="2"/>
      <c r="O103" s="2" t="s">
        <v>61</v>
      </c>
      <c r="P103" s="2" t="s">
        <v>2</v>
      </c>
      <c r="Q103" s="2"/>
      <c r="R103" s="2" t="s">
        <v>3</v>
      </c>
      <c r="S103" s="1">
        <v>39500</v>
      </c>
      <c r="T103" s="1">
        <v>62200</v>
      </c>
      <c r="U103" s="1">
        <v>0</v>
      </c>
      <c r="V103" s="1">
        <v>101700</v>
      </c>
      <c r="W103" s="1">
        <v>13830</v>
      </c>
      <c r="X103" s="1">
        <v>21770</v>
      </c>
      <c r="Y103" s="1">
        <v>1953</v>
      </c>
      <c r="Z103" s="1">
        <v>1</v>
      </c>
      <c r="AA103" s="1">
        <v>1</v>
      </c>
      <c r="AB103" s="1">
        <v>6000</v>
      </c>
      <c r="AC103" s="1">
        <v>1</v>
      </c>
      <c r="AD103" s="1">
        <v>1</v>
      </c>
      <c r="AE103" s="1">
        <v>494</v>
      </c>
      <c r="AF103" s="2" t="s">
        <v>11</v>
      </c>
      <c r="AG103" s="1">
        <v>370</v>
      </c>
      <c r="AH103" s="1">
        <v>1974</v>
      </c>
      <c r="AI103" s="1">
        <v>0</v>
      </c>
      <c r="AJ103" s="1">
        <v>60</v>
      </c>
      <c r="AK103" s="2" t="s">
        <v>96</v>
      </c>
      <c r="AL103" s="2" t="s">
        <v>6</v>
      </c>
    </row>
    <row r="104" spans="1:38" x14ac:dyDescent="0.2">
      <c r="A104" s="2" t="s">
        <v>416</v>
      </c>
      <c r="B104" s="2" t="s">
        <v>417</v>
      </c>
      <c r="C104" s="2">
        <v>14.730296610694539</v>
      </c>
      <c r="D104" s="2">
        <v>16.289000000000001</v>
      </c>
      <c r="E104" s="2" t="s">
        <v>418</v>
      </c>
      <c r="F104" s="3" t="str">
        <f t="shared" si="1"/>
        <v>Link to Auditor's Site</v>
      </c>
      <c r="G104" s="1">
        <v>630</v>
      </c>
      <c r="H104" s="2" t="s">
        <v>416</v>
      </c>
      <c r="I104" s="2" t="s">
        <v>419</v>
      </c>
      <c r="J104" s="1">
        <v>3898</v>
      </c>
      <c r="K104" s="2"/>
      <c r="L104" s="2" t="s">
        <v>420</v>
      </c>
      <c r="M104" s="2"/>
      <c r="N104" s="2"/>
      <c r="O104" s="2" t="s">
        <v>64</v>
      </c>
      <c r="P104" s="2" t="s">
        <v>2</v>
      </c>
      <c r="Q104" s="1">
        <v>44255</v>
      </c>
      <c r="R104" s="2" t="s">
        <v>3</v>
      </c>
      <c r="S104" s="1">
        <v>145100</v>
      </c>
      <c r="T104" s="1">
        <v>2033600</v>
      </c>
      <c r="U104" s="1">
        <v>0</v>
      </c>
      <c r="V104" s="1">
        <v>2178700</v>
      </c>
      <c r="W104" s="1">
        <v>50790</v>
      </c>
      <c r="X104" s="1">
        <v>711760</v>
      </c>
      <c r="Y104" s="1">
        <v>2002</v>
      </c>
      <c r="Z104" s="1">
        <v>1</v>
      </c>
      <c r="AA104" s="1">
        <v>1</v>
      </c>
      <c r="AB104" s="1">
        <v>7905</v>
      </c>
      <c r="AC104" s="1">
        <v>1</v>
      </c>
      <c r="AD104" s="1">
        <v>1</v>
      </c>
      <c r="AE104" s="1">
        <v>322</v>
      </c>
      <c r="AF104" s="2" t="s">
        <v>46</v>
      </c>
      <c r="AG104" s="1">
        <v>630</v>
      </c>
      <c r="AH104" s="1">
        <v>0</v>
      </c>
      <c r="AI104" s="1">
        <v>0</v>
      </c>
      <c r="AJ104" s="1">
        <v>16</v>
      </c>
      <c r="AK104" s="2" t="s">
        <v>96</v>
      </c>
      <c r="AL104" s="2" t="s">
        <v>29</v>
      </c>
    </row>
    <row r="105" spans="1:38" x14ac:dyDescent="0.2">
      <c r="A105" s="2" t="s">
        <v>107</v>
      </c>
      <c r="B105" s="2" t="s">
        <v>421</v>
      </c>
      <c r="C105" s="2">
        <v>1.6858107794793113</v>
      </c>
      <c r="D105" s="2">
        <v>1.81</v>
      </c>
      <c r="E105" s="2" t="s">
        <v>422</v>
      </c>
      <c r="F105" s="3" t="str">
        <f t="shared" si="1"/>
        <v>Link to Auditor's Site</v>
      </c>
      <c r="G105" s="1">
        <v>370</v>
      </c>
      <c r="H105" s="2" t="s">
        <v>110</v>
      </c>
      <c r="I105" s="2" t="s">
        <v>107</v>
      </c>
      <c r="J105" s="2"/>
      <c r="K105" s="2"/>
      <c r="L105" s="2" t="s">
        <v>111</v>
      </c>
      <c r="M105" s="2"/>
      <c r="N105" s="2"/>
      <c r="O105" s="2" t="s">
        <v>22</v>
      </c>
      <c r="P105" s="2" t="s">
        <v>2</v>
      </c>
      <c r="Q105" s="1">
        <v>44632</v>
      </c>
      <c r="R105" s="2" t="s">
        <v>3</v>
      </c>
      <c r="S105" s="1">
        <v>42000</v>
      </c>
      <c r="T105" s="1">
        <v>389400</v>
      </c>
      <c r="U105" s="1">
        <v>0</v>
      </c>
      <c r="V105" s="1">
        <v>431400</v>
      </c>
      <c r="W105" s="1">
        <v>14700</v>
      </c>
      <c r="X105" s="1">
        <v>136290</v>
      </c>
      <c r="Y105" s="1">
        <v>1997</v>
      </c>
      <c r="Z105" s="1">
        <v>1</v>
      </c>
      <c r="AA105" s="1">
        <v>1</v>
      </c>
      <c r="AB105" s="1">
        <v>14340</v>
      </c>
      <c r="AC105" s="1">
        <v>1</v>
      </c>
      <c r="AD105" s="1">
        <v>1</v>
      </c>
      <c r="AE105" s="1">
        <v>494</v>
      </c>
      <c r="AF105" s="2" t="s">
        <v>11</v>
      </c>
      <c r="AG105" s="1">
        <v>370</v>
      </c>
      <c r="AH105" s="1">
        <v>2000</v>
      </c>
      <c r="AI105" s="1">
        <v>0</v>
      </c>
      <c r="AJ105" s="1">
        <v>21</v>
      </c>
      <c r="AK105" s="2" t="s">
        <v>96</v>
      </c>
      <c r="AL105" s="2" t="s">
        <v>6</v>
      </c>
    </row>
    <row r="106" spans="1:38" x14ac:dyDescent="0.2">
      <c r="A106" s="2" t="s">
        <v>423</v>
      </c>
      <c r="B106" s="2" t="s">
        <v>424</v>
      </c>
      <c r="C106" s="2">
        <v>0.65406582305092043</v>
      </c>
      <c r="D106" s="2">
        <v>0.65400000000000003</v>
      </c>
      <c r="E106" s="2" t="s">
        <v>425</v>
      </c>
      <c r="F106" s="3" t="str">
        <f t="shared" si="1"/>
        <v>Link to Auditor's Site</v>
      </c>
      <c r="G106" s="1">
        <v>499</v>
      </c>
      <c r="H106" s="2" t="s">
        <v>426</v>
      </c>
      <c r="I106" s="2" t="s">
        <v>423</v>
      </c>
      <c r="J106" s="1">
        <v>11973</v>
      </c>
      <c r="K106" s="2"/>
      <c r="L106" s="2" t="s">
        <v>427</v>
      </c>
      <c r="M106" s="2"/>
      <c r="N106" s="2"/>
      <c r="O106" s="2" t="s">
        <v>81</v>
      </c>
      <c r="P106" s="2" t="s">
        <v>2</v>
      </c>
      <c r="Q106" s="1">
        <v>44234</v>
      </c>
      <c r="R106" s="2" t="s">
        <v>3</v>
      </c>
      <c r="S106" s="1">
        <v>16400</v>
      </c>
      <c r="T106" s="1">
        <v>335200</v>
      </c>
      <c r="U106" s="1">
        <v>0</v>
      </c>
      <c r="V106" s="1">
        <v>351600</v>
      </c>
      <c r="W106" s="1">
        <v>5740</v>
      </c>
      <c r="X106" s="1">
        <v>117320</v>
      </c>
      <c r="Y106" s="1">
        <v>2016</v>
      </c>
      <c r="Z106" s="1">
        <v>1</v>
      </c>
      <c r="AA106" s="2"/>
      <c r="AB106" s="1">
        <v>14400</v>
      </c>
      <c r="AC106" s="1">
        <v>1</v>
      </c>
      <c r="AD106" s="1">
        <v>1</v>
      </c>
      <c r="AE106" s="1">
        <v>406</v>
      </c>
      <c r="AF106" s="2" t="s">
        <v>4</v>
      </c>
      <c r="AG106" s="2"/>
      <c r="AH106" s="1">
        <v>0</v>
      </c>
      <c r="AI106" s="1">
        <v>0</v>
      </c>
      <c r="AJ106" s="1">
        <v>2</v>
      </c>
      <c r="AK106" s="2" t="s">
        <v>96</v>
      </c>
      <c r="AL106" s="2" t="s">
        <v>5</v>
      </c>
    </row>
    <row r="107" spans="1:38" x14ac:dyDescent="0.2">
      <c r="A107" s="2" t="s">
        <v>38</v>
      </c>
      <c r="B107" s="2" t="s">
        <v>428</v>
      </c>
      <c r="C107" s="2">
        <v>164.16078719152355</v>
      </c>
      <c r="D107" s="2">
        <v>164.59</v>
      </c>
      <c r="E107" s="2" t="s">
        <v>429</v>
      </c>
      <c r="F107" s="3" t="str">
        <f t="shared" si="1"/>
        <v>Link to Auditor's Site</v>
      </c>
      <c r="G107" s="1">
        <v>620</v>
      </c>
      <c r="H107" s="2" t="s">
        <v>38</v>
      </c>
      <c r="I107" s="2" t="s">
        <v>39</v>
      </c>
      <c r="J107" s="2"/>
      <c r="K107" s="2"/>
      <c r="L107" s="2" t="s">
        <v>430</v>
      </c>
      <c r="M107" s="2"/>
      <c r="N107" s="2"/>
      <c r="O107" s="2"/>
      <c r="P107" s="2"/>
      <c r="Q107" s="2"/>
      <c r="R107" s="2" t="s">
        <v>3</v>
      </c>
      <c r="S107" s="1">
        <v>574300</v>
      </c>
      <c r="T107" s="1">
        <v>2732500</v>
      </c>
      <c r="U107" s="1">
        <v>0</v>
      </c>
      <c r="V107" s="1">
        <v>3306800</v>
      </c>
      <c r="W107" s="1">
        <v>201010</v>
      </c>
      <c r="X107" s="1">
        <v>956380</v>
      </c>
      <c r="Y107" s="1">
        <v>1974</v>
      </c>
      <c r="Z107" s="1">
        <v>1</v>
      </c>
      <c r="AA107" s="2"/>
      <c r="AB107" s="1">
        <v>1722</v>
      </c>
      <c r="AC107" s="1">
        <v>1</v>
      </c>
      <c r="AD107" s="1">
        <v>1</v>
      </c>
      <c r="AE107" s="1">
        <v>406</v>
      </c>
      <c r="AF107" s="2" t="s">
        <v>4</v>
      </c>
      <c r="AG107" s="1">
        <v>620</v>
      </c>
      <c r="AH107" s="1">
        <v>0</v>
      </c>
      <c r="AI107" s="1">
        <v>0</v>
      </c>
      <c r="AJ107" s="1">
        <v>44</v>
      </c>
      <c r="AK107" s="2" t="s">
        <v>96</v>
      </c>
      <c r="AL107" s="2" t="s">
        <v>29</v>
      </c>
    </row>
    <row r="108" spans="1:38" x14ac:dyDescent="0.2">
      <c r="A108" s="2" t="s">
        <v>132</v>
      </c>
      <c r="B108" s="2" t="s">
        <v>431</v>
      </c>
      <c r="C108" s="2">
        <v>0.77498336211613617</v>
      </c>
      <c r="D108" s="2">
        <v>0.86</v>
      </c>
      <c r="E108" s="2" t="s">
        <v>432</v>
      </c>
      <c r="F108" s="3" t="str">
        <f t="shared" si="1"/>
        <v>Link to Auditor's Site</v>
      </c>
      <c r="G108" s="1">
        <v>680</v>
      </c>
      <c r="H108" s="2" t="s">
        <v>135</v>
      </c>
      <c r="I108" s="2" t="s">
        <v>132</v>
      </c>
      <c r="J108" s="1">
        <v>9772</v>
      </c>
      <c r="K108" s="2"/>
      <c r="L108" s="2" t="s">
        <v>78</v>
      </c>
      <c r="M108" s="2" t="s">
        <v>9</v>
      </c>
      <c r="N108" s="2"/>
      <c r="O108" s="2" t="s">
        <v>64</v>
      </c>
      <c r="P108" s="2" t="s">
        <v>2</v>
      </c>
      <c r="Q108" s="1">
        <v>44255</v>
      </c>
      <c r="R108" s="2" t="s">
        <v>3</v>
      </c>
      <c r="S108" s="1">
        <v>19000</v>
      </c>
      <c r="T108" s="1">
        <v>0</v>
      </c>
      <c r="U108" s="1">
        <v>0</v>
      </c>
      <c r="V108" s="1">
        <v>19000</v>
      </c>
      <c r="W108" s="1">
        <v>6650</v>
      </c>
      <c r="X108" s="1">
        <v>0</v>
      </c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 t="s">
        <v>96</v>
      </c>
      <c r="AL108" s="2" t="s">
        <v>36</v>
      </c>
    </row>
    <row r="109" spans="1:38" x14ac:dyDescent="0.2">
      <c r="A109" s="2" t="s">
        <v>51</v>
      </c>
      <c r="B109" s="2" t="s">
        <v>433</v>
      </c>
      <c r="C109" s="2">
        <v>0.20884544771478419</v>
      </c>
      <c r="D109" s="2">
        <v>0.42199999999999999</v>
      </c>
      <c r="E109" s="2" t="s">
        <v>434</v>
      </c>
      <c r="F109" s="3" t="str">
        <f t="shared" si="1"/>
        <v>Link to Auditor's Site</v>
      </c>
      <c r="G109" s="1">
        <v>610</v>
      </c>
      <c r="H109" s="2" t="s">
        <v>51</v>
      </c>
      <c r="I109" s="2" t="s">
        <v>52</v>
      </c>
      <c r="J109" s="1">
        <v>3090</v>
      </c>
      <c r="K109" s="2" t="s">
        <v>35</v>
      </c>
      <c r="L109" s="2" t="s">
        <v>85</v>
      </c>
      <c r="M109" s="2" t="s">
        <v>21</v>
      </c>
      <c r="N109" s="2"/>
      <c r="O109" s="2" t="s">
        <v>13</v>
      </c>
      <c r="P109" s="2" t="s">
        <v>2</v>
      </c>
      <c r="Q109" s="1">
        <v>44333</v>
      </c>
      <c r="R109" s="2" t="s">
        <v>3</v>
      </c>
      <c r="S109" s="1">
        <v>100</v>
      </c>
      <c r="T109" s="1">
        <v>0</v>
      </c>
      <c r="U109" s="1">
        <v>0</v>
      </c>
      <c r="V109" s="1">
        <v>100</v>
      </c>
      <c r="W109" s="1">
        <v>40</v>
      </c>
      <c r="X109" s="1">
        <v>0</v>
      </c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 t="s">
        <v>96</v>
      </c>
      <c r="AL109" s="2" t="s">
        <v>29</v>
      </c>
    </row>
    <row r="110" spans="1:38" x14ac:dyDescent="0.2">
      <c r="A110" s="2" t="s">
        <v>32</v>
      </c>
      <c r="B110" s="2" t="s">
        <v>435</v>
      </c>
      <c r="C110" s="2">
        <v>3.0765208086653877E-2</v>
      </c>
      <c r="D110" s="2">
        <v>7.8E-2</v>
      </c>
      <c r="E110" s="2" t="s">
        <v>436</v>
      </c>
      <c r="F110" s="3" t="str">
        <f t="shared" si="1"/>
        <v>Link to Auditor's Site</v>
      </c>
      <c r="G110" s="1">
        <v>610</v>
      </c>
      <c r="H110" s="2" t="s">
        <v>33</v>
      </c>
      <c r="I110" s="2" t="s">
        <v>32</v>
      </c>
      <c r="J110" s="1">
        <v>3090</v>
      </c>
      <c r="K110" s="2" t="s">
        <v>35</v>
      </c>
      <c r="L110" s="2" t="s">
        <v>85</v>
      </c>
      <c r="M110" s="2" t="s">
        <v>21</v>
      </c>
      <c r="N110" s="2"/>
      <c r="O110" s="2" t="s">
        <v>13</v>
      </c>
      <c r="P110" s="2" t="s">
        <v>2</v>
      </c>
      <c r="Q110" s="1">
        <v>44333</v>
      </c>
      <c r="R110" s="2" t="s">
        <v>3</v>
      </c>
      <c r="S110" s="1">
        <v>100</v>
      </c>
      <c r="T110" s="1">
        <v>0</v>
      </c>
      <c r="U110" s="1">
        <v>0</v>
      </c>
      <c r="V110" s="1">
        <v>100</v>
      </c>
      <c r="W110" s="1">
        <v>40</v>
      </c>
      <c r="X110" s="1">
        <v>0</v>
      </c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 t="s">
        <v>96</v>
      </c>
      <c r="AL110" s="2" t="s">
        <v>29</v>
      </c>
    </row>
    <row r="111" spans="1:38" x14ac:dyDescent="0.2">
      <c r="A111" s="2" t="s">
        <v>32</v>
      </c>
      <c r="B111" s="2" t="s">
        <v>437</v>
      </c>
      <c r="C111" s="2">
        <v>3.5296183143292241E-2</v>
      </c>
      <c r="D111" s="2">
        <v>0.245</v>
      </c>
      <c r="E111" s="2" t="s">
        <v>438</v>
      </c>
      <c r="F111" s="3" t="str">
        <f t="shared" si="1"/>
        <v>Link to Auditor's Site</v>
      </c>
      <c r="G111" s="1">
        <v>610</v>
      </c>
      <c r="H111" s="2" t="s">
        <v>33</v>
      </c>
      <c r="I111" s="2" t="s">
        <v>32</v>
      </c>
      <c r="J111" s="1">
        <v>3090</v>
      </c>
      <c r="K111" s="2" t="s">
        <v>35</v>
      </c>
      <c r="L111" s="2" t="s">
        <v>85</v>
      </c>
      <c r="M111" s="2" t="s">
        <v>21</v>
      </c>
      <c r="N111" s="2"/>
      <c r="O111" s="2" t="s">
        <v>13</v>
      </c>
      <c r="P111" s="2" t="s">
        <v>2</v>
      </c>
      <c r="Q111" s="1">
        <v>44333</v>
      </c>
      <c r="R111" s="2" t="s">
        <v>3</v>
      </c>
      <c r="S111" s="1">
        <v>100</v>
      </c>
      <c r="T111" s="1">
        <v>0</v>
      </c>
      <c r="U111" s="1">
        <v>0</v>
      </c>
      <c r="V111" s="1">
        <v>100</v>
      </c>
      <c r="W111" s="1">
        <v>40</v>
      </c>
      <c r="X111" s="1">
        <v>0</v>
      </c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 t="s">
        <v>96</v>
      </c>
      <c r="AL111" s="2" t="s">
        <v>29</v>
      </c>
    </row>
    <row r="112" spans="1:38" x14ac:dyDescent="0.2">
      <c r="A112" s="2" t="s">
        <v>32</v>
      </c>
      <c r="B112" s="2" t="s">
        <v>439</v>
      </c>
      <c r="C112" s="2">
        <v>3.2768381233681081E-2</v>
      </c>
      <c r="D112" s="2">
        <v>0.13100000000000001</v>
      </c>
      <c r="E112" s="2" t="s">
        <v>440</v>
      </c>
      <c r="F112" s="3" t="str">
        <f t="shared" si="1"/>
        <v>Link to Auditor's Site</v>
      </c>
      <c r="G112" s="1">
        <v>610</v>
      </c>
      <c r="H112" s="2" t="s">
        <v>33</v>
      </c>
      <c r="I112" s="2" t="s">
        <v>32</v>
      </c>
      <c r="J112" s="1">
        <v>3090</v>
      </c>
      <c r="K112" s="2" t="s">
        <v>35</v>
      </c>
      <c r="L112" s="2" t="s">
        <v>85</v>
      </c>
      <c r="M112" s="2" t="s">
        <v>21</v>
      </c>
      <c r="N112" s="2"/>
      <c r="O112" s="2" t="s">
        <v>13</v>
      </c>
      <c r="P112" s="2" t="s">
        <v>2</v>
      </c>
      <c r="Q112" s="1">
        <v>44333</v>
      </c>
      <c r="R112" s="2" t="s">
        <v>3</v>
      </c>
      <c r="S112" s="1">
        <v>100</v>
      </c>
      <c r="T112" s="1">
        <v>0</v>
      </c>
      <c r="U112" s="1">
        <v>0</v>
      </c>
      <c r="V112" s="1">
        <v>100</v>
      </c>
      <c r="W112" s="1">
        <v>40</v>
      </c>
      <c r="X112" s="1">
        <v>0</v>
      </c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 t="s">
        <v>96</v>
      </c>
      <c r="AL112" s="2" t="s">
        <v>29</v>
      </c>
    </row>
    <row r="113" spans="1:38" x14ac:dyDescent="0.2">
      <c r="A113" s="2" t="s">
        <v>441</v>
      </c>
      <c r="B113" s="2" t="s">
        <v>442</v>
      </c>
      <c r="C113" s="2">
        <v>4.1824629328832783</v>
      </c>
      <c r="D113" s="2">
        <v>4.3380000000000001</v>
      </c>
      <c r="E113" s="2" t="s">
        <v>443</v>
      </c>
      <c r="F113" s="3" t="str">
        <f t="shared" si="1"/>
        <v>Link to Auditor's Site</v>
      </c>
      <c r="G113" s="1">
        <v>499</v>
      </c>
      <c r="H113" s="2" t="s">
        <v>444</v>
      </c>
      <c r="I113" s="2" t="s">
        <v>445</v>
      </c>
      <c r="J113" s="1">
        <v>9350</v>
      </c>
      <c r="K113" s="2"/>
      <c r="L113" s="2" t="s">
        <v>98</v>
      </c>
      <c r="M113" s="2" t="s">
        <v>9</v>
      </c>
      <c r="N113" s="2"/>
      <c r="O113" s="2" t="s">
        <v>64</v>
      </c>
      <c r="P113" s="2" t="s">
        <v>2</v>
      </c>
      <c r="Q113" s="1">
        <v>44255</v>
      </c>
      <c r="R113" s="2" t="s">
        <v>3</v>
      </c>
      <c r="S113" s="1">
        <v>57900</v>
      </c>
      <c r="T113" s="1">
        <v>344100</v>
      </c>
      <c r="U113" s="1">
        <v>0</v>
      </c>
      <c r="V113" s="1">
        <v>402000</v>
      </c>
      <c r="W113" s="1">
        <v>20270</v>
      </c>
      <c r="X113" s="1">
        <v>120440</v>
      </c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 t="s">
        <v>96</v>
      </c>
      <c r="AL113" s="2" t="s">
        <v>5</v>
      </c>
    </row>
    <row r="114" spans="1:38" x14ac:dyDescent="0.2">
      <c r="A114" s="2" t="s">
        <v>38</v>
      </c>
      <c r="B114" s="2" t="s">
        <v>446</v>
      </c>
      <c r="C114" s="2">
        <v>0.6611983252447905</v>
      </c>
      <c r="D114" s="2">
        <v>1</v>
      </c>
      <c r="E114" s="2" t="s">
        <v>447</v>
      </c>
      <c r="F114" s="3" t="str">
        <f t="shared" si="1"/>
        <v>Link to Auditor's Site</v>
      </c>
      <c r="G114" s="1">
        <v>620</v>
      </c>
      <c r="H114" s="2" t="s">
        <v>38</v>
      </c>
      <c r="I114" s="2" t="s">
        <v>39</v>
      </c>
      <c r="J114" s="1">
        <v>1</v>
      </c>
      <c r="K114" s="2"/>
      <c r="L114" s="2" t="s">
        <v>448</v>
      </c>
      <c r="M114" s="2"/>
      <c r="N114" s="2"/>
      <c r="O114" s="2"/>
      <c r="P114" s="2"/>
      <c r="Q114" s="2"/>
      <c r="R114" s="2" t="s">
        <v>3</v>
      </c>
      <c r="S114" s="1">
        <v>2700</v>
      </c>
      <c r="T114" s="1">
        <v>0</v>
      </c>
      <c r="U114" s="1">
        <v>0</v>
      </c>
      <c r="V114" s="1">
        <v>2700</v>
      </c>
      <c r="W114" s="1">
        <v>950</v>
      </c>
      <c r="X114" s="1">
        <v>0</v>
      </c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 t="s">
        <v>96</v>
      </c>
      <c r="AL114" s="2" t="s">
        <v>29</v>
      </c>
    </row>
    <row r="115" spans="1:38" x14ac:dyDescent="0.2">
      <c r="A115" s="2" t="s">
        <v>38</v>
      </c>
      <c r="B115" s="2" t="s">
        <v>449</v>
      </c>
      <c r="C115" s="2">
        <v>0.27351376374532416</v>
      </c>
      <c r="D115" s="2">
        <v>0</v>
      </c>
      <c r="E115" s="2" t="s">
        <v>450</v>
      </c>
      <c r="F115" s="3" t="str">
        <f t="shared" si="1"/>
        <v>Link to Auditor's Site</v>
      </c>
      <c r="G115" s="1">
        <v>620</v>
      </c>
      <c r="H115" s="2" t="s">
        <v>38</v>
      </c>
      <c r="I115" s="2" t="s">
        <v>39</v>
      </c>
      <c r="J115" s="2"/>
      <c r="K115" s="2"/>
      <c r="L115" s="2" t="s">
        <v>451</v>
      </c>
      <c r="M115" s="2"/>
      <c r="N115" s="2"/>
      <c r="O115" s="2"/>
      <c r="P115" s="2"/>
      <c r="Q115" s="2"/>
      <c r="R115" s="2" t="s">
        <v>3</v>
      </c>
      <c r="S115" s="1">
        <v>14200</v>
      </c>
      <c r="T115" s="1">
        <v>0</v>
      </c>
      <c r="U115" s="1">
        <v>0</v>
      </c>
      <c r="V115" s="1">
        <v>14200</v>
      </c>
      <c r="W115" s="1">
        <v>4970</v>
      </c>
      <c r="X115" s="1">
        <v>0</v>
      </c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 t="s">
        <v>96</v>
      </c>
      <c r="AL115" s="2" t="s">
        <v>29</v>
      </c>
    </row>
    <row r="116" spans="1:38" x14ac:dyDescent="0.2">
      <c r="A116" s="2" t="s">
        <v>38</v>
      </c>
      <c r="B116" s="2" t="s">
        <v>452</v>
      </c>
      <c r="C116" s="2">
        <v>0.27346222939606923</v>
      </c>
      <c r="D116" s="2">
        <v>0</v>
      </c>
      <c r="E116" s="2" t="s">
        <v>453</v>
      </c>
      <c r="F116" s="3" t="str">
        <f t="shared" si="1"/>
        <v>Link to Auditor's Site</v>
      </c>
      <c r="G116" s="1">
        <v>620</v>
      </c>
      <c r="H116" s="2" t="s">
        <v>38</v>
      </c>
      <c r="I116" s="2" t="s">
        <v>39</v>
      </c>
      <c r="J116" s="2"/>
      <c r="K116" s="2"/>
      <c r="L116" s="2" t="s">
        <v>65</v>
      </c>
      <c r="M116" s="2"/>
      <c r="N116" s="2"/>
      <c r="O116" s="2"/>
      <c r="P116" s="2"/>
      <c r="Q116" s="2"/>
      <c r="R116" s="2" t="s">
        <v>3</v>
      </c>
      <c r="S116" s="1">
        <v>14200</v>
      </c>
      <c r="T116" s="1">
        <v>92100</v>
      </c>
      <c r="U116" s="1">
        <v>0</v>
      </c>
      <c r="V116" s="1">
        <v>106300</v>
      </c>
      <c r="W116" s="1">
        <v>4970</v>
      </c>
      <c r="X116" s="1">
        <v>32240</v>
      </c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 t="s">
        <v>96</v>
      </c>
      <c r="AL116" s="2" t="s">
        <v>29</v>
      </c>
    </row>
    <row r="117" spans="1:38" x14ac:dyDescent="0.2">
      <c r="A117" s="2" t="s">
        <v>119</v>
      </c>
      <c r="B117" s="2" t="s">
        <v>454</v>
      </c>
      <c r="C117" s="2">
        <v>15.86356099798275</v>
      </c>
      <c r="D117" s="2">
        <v>16.64</v>
      </c>
      <c r="E117" s="2" t="s">
        <v>455</v>
      </c>
      <c r="F117" s="3" t="str">
        <f t="shared" si="1"/>
        <v>Link to Auditor's Site</v>
      </c>
      <c r="G117" s="1">
        <v>110</v>
      </c>
      <c r="H117" s="2" t="s">
        <v>119</v>
      </c>
      <c r="I117" s="2" t="s">
        <v>301</v>
      </c>
      <c r="J117" s="2"/>
      <c r="K117" s="2"/>
      <c r="L117" s="2"/>
      <c r="M117" s="2"/>
      <c r="N117" s="2"/>
      <c r="O117" s="2"/>
      <c r="P117" s="2"/>
      <c r="Q117" s="2"/>
      <c r="R117" s="2" t="s">
        <v>3</v>
      </c>
      <c r="S117" s="1">
        <v>65200</v>
      </c>
      <c r="T117" s="1">
        <v>0</v>
      </c>
      <c r="U117" s="1">
        <v>17330</v>
      </c>
      <c r="V117" s="1">
        <v>65200</v>
      </c>
      <c r="W117" s="1">
        <v>22820</v>
      </c>
      <c r="X117" s="1">
        <v>0</v>
      </c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 t="s">
        <v>96</v>
      </c>
      <c r="AL117" s="2" t="s">
        <v>29</v>
      </c>
    </row>
    <row r="118" spans="1:38" x14ac:dyDescent="0.2">
      <c r="A118" s="2" t="s">
        <v>456</v>
      </c>
      <c r="B118" s="2" t="s">
        <v>457</v>
      </c>
      <c r="C118" s="2">
        <v>1.9314855280166834</v>
      </c>
      <c r="D118" s="2">
        <v>2.06</v>
      </c>
      <c r="E118" s="2" t="s">
        <v>458</v>
      </c>
      <c r="F118" s="3" t="str">
        <f t="shared" si="1"/>
        <v>Link to Auditor's Site</v>
      </c>
      <c r="G118" s="1">
        <v>380</v>
      </c>
      <c r="H118" s="2" t="s">
        <v>456</v>
      </c>
      <c r="I118" s="2" t="s">
        <v>459</v>
      </c>
      <c r="J118" s="1">
        <v>3828</v>
      </c>
      <c r="K118" s="2"/>
      <c r="L118" s="2" t="s">
        <v>200</v>
      </c>
      <c r="M118" s="2" t="s">
        <v>9</v>
      </c>
      <c r="N118" s="2"/>
      <c r="O118" s="2" t="s">
        <v>64</v>
      </c>
      <c r="P118" s="2" t="s">
        <v>2</v>
      </c>
      <c r="Q118" s="1">
        <v>44255</v>
      </c>
      <c r="R118" s="2" t="s">
        <v>3</v>
      </c>
      <c r="S118" s="1">
        <v>5200</v>
      </c>
      <c r="T118" s="1">
        <v>0</v>
      </c>
      <c r="U118" s="1">
        <v>0</v>
      </c>
      <c r="V118" s="1">
        <v>5200</v>
      </c>
      <c r="W118" s="1">
        <v>1820</v>
      </c>
      <c r="X118" s="1">
        <v>0</v>
      </c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 t="s">
        <v>96</v>
      </c>
      <c r="AL118" s="2" t="s">
        <v>6</v>
      </c>
    </row>
    <row r="119" spans="1:38" x14ac:dyDescent="0.2">
      <c r="A119" s="2" t="s">
        <v>460</v>
      </c>
      <c r="B119" s="2" t="s">
        <v>461</v>
      </c>
      <c r="C119" s="2">
        <v>0.65435543564604703</v>
      </c>
      <c r="D119" s="2">
        <v>0</v>
      </c>
      <c r="E119" s="2" t="s">
        <v>462</v>
      </c>
      <c r="F119" s="3" t="str">
        <f t="shared" si="1"/>
        <v>Link to Auditor's Site</v>
      </c>
      <c r="G119" s="1">
        <v>499</v>
      </c>
      <c r="H119" s="2" t="s">
        <v>460</v>
      </c>
      <c r="I119" s="2" t="s">
        <v>463</v>
      </c>
      <c r="J119" s="1">
        <v>7600</v>
      </c>
      <c r="K119" s="2"/>
      <c r="L119" s="2" t="s">
        <v>79</v>
      </c>
      <c r="M119" s="2" t="s">
        <v>9</v>
      </c>
      <c r="N119" s="2"/>
      <c r="O119" s="2" t="s">
        <v>10</v>
      </c>
      <c r="P119" s="2" t="s">
        <v>2</v>
      </c>
      <c r="Q119" s="1">
        <v>44266</v>
      </c>
      <c r="R119" s="2" t="s">
        <v>3</v>
      </c>
      <c r="S119" s="1">
        <v>100</v>
      </c>
      <c r="T119" s="1">
        <v>38900</v>
      </c>
      <c r="U119" s="1">
        <v>0</v>
      </c>
      <c r="V119" s="1">
        <v>39000</v>
      </c>
      <c r="W119" s="1">
        <v>40</v>
      </c>
      <c r="X119" s="1">
        <v>13620</v>
      </c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 t="s">
        <v>96</v>
      </c>
      <c r="AL119" s="2" t="s">
        <v>5</v>
      </c>
    </row>
    <row r="120" spans="1:38" x14ac:dyDescent="0.2">
      <c r="A120" s="2" t="s">
        <v>38</v>
      </c>
      <c r="B120" s="2" t="s">
        <v>464</v>
      </c>
      <c r="C120" s="2">
        <v>0.29884665788144221</v>
      </c>
      <c r="D120" s="2">
        <v>0</v>
      </c>
      <c r="E120" s="2" t="s">
        <v>465</v>
      </c>
      <c r="F120" s="3" t="str">
        <f t="shared" si="1"/>
        <v>Link to Auditor's Site</v>
      </c>
      <c r="G120" s="1">
        <v>620</v>
      </c>
      <c r="H120" s="2" t="s">
        <v>38</v>
      </c>
      <c r="I120" s="2" t="s">
        <v>39</v>
      </c>
      <c r="J120" s="1">
        <v>449</v>
      </c>
      <c r="K120" s="2" t="s">
        <v>12</v>
      </c>
      <c r="L120" s="2" t="s">
        <v>43</v>
      </c>
      <c r="M120" s="2" t="s">
        <v>21</v>
      </c>
      <c r="N120" s="2"/>
      <c r="O120" s="2" t="s">
        <v>10</v>
      </c>
      <c r="P120" s="2" t="s">
        <v>2</v>
      </c>
      <c r="Q120" s="1">
        <v>44266</v>
      </c>
      <c r="R120" s="2" t="s">
        <v>3</v>
      </c>
      <c r="S120" s="1">
        <v>6700</v>
      </c>
      <c r="T120" s="1">
        <v>0</v>
      </c>
      <c r="U120" s="1">
        <v>0</v>
      </c>
      <c r="V120" s="1">
        <v>6700</v>
      </c>
      <c r="W120" s="1">
        <v>2350</v>
      </c>
      <c r="X120" s="1">
        <v>0</v>
      </c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 t="s">
        <v>96</v>
      </c>
      <c r="AL120" s="2" t="s">
        <v>29</v>
      </c>
    </row>
    <row r="121" spans="1:38" x14ac:dyDescent="0.2">
      <c r="A121" s="2" t="s">
        <v>38</v>
      </c>
      <c r="B121" s="2" t="s">
        <v>466</v>
      </c>
      <c r="C121" s="2">
        <v>0.30038691246054283</v>
      </c>
      <c r="D121" s="2">
        <v>0</v>
      </c>
      <c r="E121" s="2" t="s">
        <v>467</v>
      </c>
      <c r="F121" s="3" t="str">
        <f t="shared" si="1"/>
        <v>Link to Auditor's Site</v>
      </c>
      <c r="G121" s="1">
        <v>620</v>
      </c>
      <c r="H121" s="2" t="s">
        <v>38</v>
      </c>
      <c r="I121" s="2" t="s">
        <v>39</v>
      </c>
      <c r="J121" s="1">
        <v>449</v>
      </c>
      <c r="K121" s="2" t="s">
        <v>12</v>
      </c>
      <c r="L121" s="2" t="s">
        <v>43</v>
      </c>
      <c r="M121" s="2" t="s">
        <v>21</v>
      </c>
      <c r="N121" s="2"/>
      <c r="O121" s="2" t="s">
        <v>10</v>
      </c>
      <c r="P121" s="2" t="s">
        <v>2</v>
      </c>
      <c r="Q121" s="1">
        <v>44266</v>
      </c>
      <c r="R121" s="2" t="s">
        <v>3</v>
      </c>
      <c r="S121" s="1">
        <v>6700</v>
      </c>
      <c r="T121" s="1">
        <v>0</v>
      </c>
      <c r="U121" s="1">
        <v>0</v>
      </c>
      <c r="V121" s="1">
        <v>6700</v>
      </c>
      <c r="W121" s="1">
        <v>2350</v>
      </c>
      <c r="X121" s="1">
        <v>0</v>
      </c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 t="s">
        <v>96</v>
      </c>
      <c r="AL121" s="2" t="s">
        <v>29</v>
      </c>
    </row>
    <row r="122" spans="1:38" x14ac:dyDescent="0.2">
      <c r="A122" s="2" t="s">
        <v>38</v>
      </c>
      <c r="B122" s="2" t="s">
        <v>468</v>
      </c>
      <c r="C122" s="2">
        <v>0.30174508100503111</v>
      </c>
      <c r="D122" s="2">
        <v>0</v>
      </c>
      <c r="E122" s="2" t="s">
        <v>469</v>
      </c>
      <c r="F122" s="3" t="str">
        <f t="shared" si="1"/>
        <v>Link to Auditor's Site</v>
      </c>
      <c r="G122" s="1">
        <v>620</v>
      </c>
      <c r="H122" s="2" t="s">
        <v>38</v>
      </c>
      <c r="I122" s="2" t="s">
        <v>39</v>
      </c>
      <c r="J122" s="1">
        <v>449</v>
      </c>
      <c r="K122" s="2" t="s">
        <v>12</v>
      </c>
      <c r="L122" s="2" t="s">
        <v>43</v>
      </c>
      <c r="M122" s="2" t="s">
        <v>21</v>
      </c>
      <c r="N122" s="2"/>
      <c r="O122" s="2" t="s">
        <v>10</v>
      </c>
      <c r="P122" s="2" t="s">
        <v>2</v>
      </c>
      <c r="Q122" s="1">
        <v>44266</v>
      </c>
      <c r="R122" s="2" t="s">
        <v>3</v>
      </c>
      <c r="S122" s="1">
        <v>6700</v>
      </c>
      <c r="T122" s="1">
        <v>0</v>
      </c>
      <c r="U122" s="1">
        <v>0</v>
      </c>
      <c r="V122" s="1">
        <v>6700</v>
      </c>
      <c r="W122" s="1">
        <v>2350</v>
      </c>
      <c r="X122" s="1">
        <v>0</v>
      </c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 t="s">
        <v>96</v>
      </c>
      <c r="AL122" s="2" t="s">
        <v>29</v>
      </c>
    </row>
    <row r="123" spans="1:38" x14ac:dyDescent="0.2">
      <c r="A123" s="2" t="s">
        <v>38</v>
      </c>
      <c r="B123" s="2" t="s">
        <v>470</v>
      </c>
      <c r="C123" s="2">
        <v>0.30319505195898672</v>
      </c>
      <c r="D123" s="2">
        <v>0</v>
      </c>
      <c r="E123" s="2" t="s">
        <v>471</v>
      </c>
      <c r="F123" s="3" t="str">
        <f t="shared" si="1"/>
        <v>Link to Auditor's Site</v>
      </c>
      <c r="G123" s="1">
        <v>620</v>
      </c>
      <c r="H123" s="2" t="s">
        <v>38</v>
      </c>
      <c r="I123" s="2" t="s">
        <v>39</v>
      </c>
      <c r="J123" s="1">
        <v>449</v>
      </c>
      <c r="K123" s="2" t="s">
        <v>12</v>
      </c>
      <c r="L123" s="2" t="s">
        <v>43</v>
      </c>
      <c r="M123" s="2" t="s">
        <v>21</v>
      </c>
      <c r="N123" s="2"/>
      <c r="O123" s="2" t="s">
        <v>10</v>
      </c>
      <c r="P123" s="2" t="s">
        <v>2</v>
      </c>
      <c r="Q123" s="1">
        <v>44266</v>
      </c>
      <c r="R123" s="2" t="s">
        <v>3</v>
      </c>
      <c r="S123" s="1">
        <v>6700</v>
      </c>
      <c r="T123" s="1">
        <v>0</v>
      </c>
      <c r="U123" s="1">
        <v>0</v>
      </c>
      <c r="V123" s="1">
        <v>6700</v>
      </c>
      <c r="W123" s="1">
        <v>2350</v>
      </c>
      <c r="X123" s="1">
        <v>0</v>
      </c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 t="s">
        <v>96</v>
      </c>
      <c r="AL123" s="2" t="s">
        <v>29</v>
      </c>
    </row>
    <row r="124" spans="1:38" x14ac:dyDescent="0.2">
      <c r="A124" s="2" t="s">
        <v>38</v>
      </c>
      <c r="B124" s="2" t="s">
        <v>472</v>
      </c>
      <c r="C124" s="2">
        <v>0.30473498483907813</v>
      </c>
      <c r="D124" s="2">
        <v>0</v>
      </c>
      <c r="E124" s="2" t="s">
        <v>473</v>
      </c>
      <c r="F124" s="3" t="str">
        <f t="shared" ref="F124:F169" si="2">HYPERLINK(E124, "Link to Auditor's Site")</f>
        <v>Link to Auditor's Site</v>
      </c>
      <c r="G124" s="1">
        <v>620</v>
      </c>
      <c r="H124" s="2" t="s">
        <v>38</v>
      </c>
      <c r="I124" s="2" t="s">
        <v>39</v>
      </c>
      <c r="J124" s="1">
        <v>449</v>
      </c>
      <c r="K124" s="2" t="s">
        <v>12</v>
      </c>
      <c r="L124" s="2" t="s">
        <v>43</v>
      </c>
      <c r="M124" s="2" t="s">
        <v>21</v>
      </c>
      <c r="N124" s="2"/>
      <c r="O124" s="2" t="s">
        <v>10</v>
      </c>
      <c r="P124" s="2" t="s">
        <v>2</v>
      </c>
      <c r="Q124" s="1">
        <v>44266</v>
      </c>
      <c r="R124" s="2" t="s">
        <v>3</v>
      </c>
      <c r="S124" s="1">
        <v>6700</v>
      </c>
      <c r="T124" s="1">
        <v>0</v>
      </c>
      <c r="U124" s="1">
        <v>0</v>
      </c>
      <c r="V124" s="1">
        <v>6700</v>
      </c>
      <c r="W124" s="1">
        <v>2350</v>
      </c>
      <c r="X124" s="1">
        <v>0</v>
      </c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 t="s">
        <v>96</v>
      </c>
      <c r="AL124" s="2" t="s">
        <v>29</v>
      </c>
    </row>
    <row r="125" spans="1:38" x14ac:dyDescent="0.2">
      <c r="A125" s="2" t="s">
        <v>38</v>
      </c>
      <c r="B125" s="2" t="s">
        <v>474</v>
      </c>
      <c r="C125" s="2">
        <v>0.30621731561542936</v>
      </c>
      <c r="D125" s="2">
        <v>0</v>
      </c>
      <c r="E125" s="2" t="s">
        <v>475</v>
      </c>
      <c r="F125" s="3" t="str">
        <f t="shared" si="2"/>
        <v>Link to Auditor's Site</v>
      </c>
      <c r="G125" s="1">
        <v>620</v>
      </c>
      <c r="H125" s="2" t="s">
        <v>38</v>
      </c>
      <c r="I125" s="2" t="s">
        <v>39</v>
      </c>
      <c r="J125" s="1">
        <v>449</v>
      </c>
      <c r="K125" s="2" t="s">
        <v>12</v>
      </c>
      <c r="L125" s="2" t="s">
        <v>43</v>
      </c>
      <c r="M125" s="2" t="s">
        <v>21</v>
      </c>
      <c r="N125" s="2"/>
      <c r="O125" s="2" t="s">
        <v>10</v>
      </c>
      <c r="P125" s="2" t="s">
        <v>2</v>
      </c>
      <c r="Q125" s="1">
        <v>44266</v>
      </c>
      <c r="R125" s="2" t="s">
        <v>3</v>
      </c>
      <c r="S125" s="1">
        <v>6700</v>
      </c>
      <c r="T125" s="1">
        <v>0</v>
      </c>
      <c r="U125" s="1">
        <v>0</v>
      </c>
      <c r="V125" s="1">
        <v>6700</v>
      </c>
      <c r="W125" s="1">
        <v>2350</v>
      </c>
      <c r="X125" s="1">
        <v>0</v>
      </c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 t="s">
        <v>96</v>
      </c>
      <c r="AL125" s="2" t="s">
        <v>29</v>
      </c>
    </row>
    <row r="126" spans="1:38" x14ac:dyDescent="0.2">
      <c r="A126" s="2" t="s">
        <v>91</v>
      </c>
      <c r="B126" s="2" t="s">
        <v>476</v>
      </c>
      <c r="C126" s="2">
        <v>0.90989301165044956</v>
      </c>
      <c r="D126" s="2">
        <v>0.91</v>
      </c>
      <c r="E126" s="2" t="s">
        <v>477</v>
      </c>
      <c r="F126" s="3" t="str">
        <f t="shared" si="2"/>
        <v>Link to Auditor's Site</v>
      </c>
      <c r="G126" s="1">
        <v>620</v>
      </c>
      <c r="H126" s="2" t="s">
        <v>91</v>
      </c>
      <c r="I126" s="2" t="s">
        <v>94</v>
      </c>
      <c r="J126" s="1">
        <v>4030</v>
      </c>
      <c r="K126" s="2"/>
      <c r="L126" s="2" t="s">
        <v>323</v>
      </c>
      <c r="M126" s="2"/>
      <c r="N126" s="2"/>
      <c r="O126" s="2" t="s">
        <v>10</v>
      </c>
      <c r="P126" s="2" t="s">
        <v>2</v>
      </c>
      <c r="Q126" s="1">
        <v>44266</v>
      </c>
      <c r="R126" s="2" t="s">
        <v>3</v>
      </c>
      <c r="S126" s="1">
        <v>19300</v>
      </c>
      <c r="T126" s="1">
        <v>81900</v>
      </c>
      <c r="U126" s="1">
        <v>0</v>
      </c>
      <c r="V126" s="1">
        <v>101200</v>
      </c>
      <c r="W126" s="1">
        <v>6760</v>
      </c>
      <c r="X126" s="1">
        <v>28670</v>
      </c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 t="s">
        <v>96</v>
      </c>
      <c r="AL126" s="2" t="s">
        <v>29</v>
      </c>
    </row>
    <row r="127" spans="1:38" x14ac:dyDescent="0.2">
      <c r="A127" s="2" t="s">
        <v>69</v>
      </c>
      <c r="B127" s="2" t="s">
        <v>478</v>
      </c>
      <c r="C127" s="2">
        <v>0.16366914042723199</v>
      </c>
      <c r="D127" s="2">
        <v>0</v>
      </c>
      <c r="E127" s="2" t="s">
        <v>479</v>
      </c>
      <c r="F127" s="3" t="str">
        <f t="shared" si="2"/>
        <v>Link to Auditor's Site</v>
      </c>
      <c r="G127" s="1">
        <v>499</v>
      </c>
      <c r="H127" s="2" t="s">
        <v>70</v>
      </c>
      <c r="I127" s="2" t="s">
        <v>69</v>
      </c>
      <c r="J127" s="1">
        <v>174</v>
      </c>
      <c r="K127" s="2"/>
      <c r="L127" s="2" t="s">
        <v>480</v>
      </c>
      <c r="M127" s="2"/>
      <c r="N127" s="2"/>
      <c r="O127" s="2" t="s">
        <v>18</v>
      </c>
      <c r="P127" s="2" t="s">
        <v>2</v>
      </c>
      <c r="Q127" s="1">
        <v>44240</v>
      </c>
      <c r="R127" s="2" t="s">
        <v>3</v>
      </c>
      <c r="S127" s="1">
        <v>100</v>
      </c>
      <c r="T127" s="1">
        <v>76900</v>
      </c>
      <c r="U127" s="1">
        <v>0</v>
      </c>
      <c r="V127" s="1">
        <v>77000</v>
      </c>
      <c r="W127" s="1">
        <v>40</v>
      </c>
      <c r="X127" s="1">
        <v>26920</v>
      </c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 t="s">
        <v>96</v>
      </c>
      <c r="AL127" s="2" t="s">
        <v>5</v>
      </c>
    </row>
    <row r="128" spans="1:38" x14ac:dyDescent="0.2">
      <c r="A128" s="2" t="s">
        <v>481</v>
      </c>
      <c r="B128" s="2" t="s">
        <v>482</v>
      </c>
      <c r="C128" s="2">
        <v>1.6099119198111969</v>
      </c>
      <c r="D128" s="2">
        <v>1.69</v>
      </c>
      <c r="E128" s="2" t="s">
        <v>483</v>
      </c>
      <c r="F128" s="3" t="str">
        <f t="shared" si="2"/>
        <v>Link to Auditor's Site</v>
      </c>
      <c r="G128" s="1">
        <v>499</v>
      </c>
      <c r="H128" s="2" t="s">
        <v>484</v>
      </c>
      <c r="I128" s="2" t="s">
        <v>445</v>
      </c>
      <c r="J128" s="1">
        <v>9350</v>
      </c>
      <c r="K128" s="2"/>
      <c r="L128" s="2" t="s">
        <v>98</v>
      </c>
      <c r="M128" s="2" t="s">
        <v>9</v>
      </c>
      <c r="N128" s="2"/>
      <c r="O128" s="2" t="s">
        <v>64</v>
      </c>
      <c r="P128" s="2" t="s">
        <v>2</v>
      </c>
      <c r="Q128" s="1">
        <v>44255</v>
      </c>
      <c r="R128" s="2" t="s">
        <v>3</v>
      </c>
      <c r="S128" s="1">
        <v>26800</v>
      </c>
      <c r="T128" s="1">
        <v>70500</v>
      </c>
      <c r="U128" s="1">
        <v>0</v>
      </c>
      <c r="V128" s="1">
        <v>97300</v>
      </c>
      <c r="W128" s="1">
        <v>9380</v>
      </c>
      <c r="X128" s="1">
        <v>24680</v>
      </c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 t="s">
        <v>96</v>
      </c>
      <c r="AL128" s="2" t="s">
        <v>5</v>
      </c>
    </row>
    <row r="129" spans="1:38" x14ac:dyDescent="0.2">
      <c r="A129" s="2" t="s">
        <v>119</v>
      </c>
      <c r="B129" s="2" t="s">
        <v>154</v>
      </c>
      <c r="C129" s="2">
        <v>0.24335558342320995</v>
      </c>
      <c r="D129" s="2">
        <v>0.77</v>
      </c>
      <c r="E129" s="2" t="s">
        <v>155</v>
      </c>
      <c r="F129" s="3" t="str">
        <f t="shared" si="2"/>
        <v>Link to Auditor's Site</v>
      </c>
      <c r="G129" s="1">
        <v>690</v>
      </c>
      <c r="H129" s="2" t="s">
        <v>119</v>
      </c>
      <c r="I129" s="2" t="s">
        <v>119</v>
      </c>
      <c r="J129" s="1">
        <v>9124</v>
      </c>
      <c r="K129" s="2"/>
      <c r="L129" s="2" t="s">
        <v>19</v>
      </c>
      <c r="M129" s="2"/>
      <c r="N129" s="2"/>
      <c r="O129" s="2" t="s">
        <v>64</v>
      </c>
      <c r="P129" s="2" t="s">
        <v>2</v>
      </c>
      <c r="Q129" s="1">
        <v>44255</v>
      </c>
      <c r="R129" s="2" t="s">
        <v>3</v>
      </c>
      <c r="S129" s="1">
        <v>5900</v>
      </c>
      <c r="T129" s="1">
        <v>0</v>
      </c>
      <c r="U129" s="1">
        <v>0</v>
      </c>
      <c r="V129" s="1">
        <v>5900</v>
      </c>
      <c r="W129" s="1">
        <v>2070</v>
      </c>
      <c r="X129" s="1">
        <v>0</v>
      </c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 t="s">
        <v>96</v>
      </c>
      <c r="AL129" s="2" t="s">
        <v>34</v>
      </c>
    </row>
    <row r="130" spans="1:38" x14ac:dyDescent="0.2">
      <c r="A130" s="2" t="s">
        <v>130</v>
      </c>
      <c r="B130" s="2" t="s">
        <v>485</v>
      </c>
      <c r="C130" s="2">
        <v>3.9563705658227857</v>
      </c>
      <c r="D130" s="2">
        <v>4.0590000000000002</v>
      </c>
      <c r="E130" s="2" t="s">
        <v>486</v>
      </c>
      <c r="F130" s="3" t="str">
        <f t="shared" si="2"/>
        <v>Link to Auditor's Site</v>
      </c>
      <c r="G130" s="1">
        <v>380</v>
      </c>
      <c r="H130" s="2" t="s">
        <v>130</v>
      </c>
      <c r="I130" s="2" t="s">
        <v>131</v>
      </c>
      <c r="J130" s="1">
        <v>2824</v>
      </c>
      <c r="K130" s="2"/>
      <c r="L130" s="2" t="s">
        <v>60</v>
      </c>
      <c r="M130" s="2" t="s">
        <v>9</v>
      </c>
      <c r="N130" s="2"/>
      <c r="O130" s="2" t="s">
        <v>8</v>
      </c>
      <c r="P130" s="2" t="s">
        <v>2</v>
      </c>
      <c r="Q130" s="1">
        <v>44260</v>
      </c>
      <c r="R130" s="2" t="s">
        <v>3</v>
      </c>
      <c r="S130" s="1">
        <v>9100</v>
      </c>
      <c r="T130" s="1">
        <v>0</v>
      </c>
      <c r="U130" s="1">
        <v>0</v>
      </c>
      <c r="V130" s="1">
        <v>9100</v>
      </c>
      <c r="W130" s="1">
        <v>3190</v>
      </c>
      <c r="X130" s="1">
        <v>0</v>
      </c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 t="s">
        <v>96</v>
      </c>
      <c r="AL130" s="2" t="s">
        <v>6</v>
      </c>
    </row>
    <row r="131" spans="1:38" x14ac:dyDescent="0.2">
      <c r="A131" s="2" t="s">
        <v>487</v>
      </c>
      <c r="B131" s="2" t="s">
        <v>488</v>
      </c>
      <c r="C131" s="2">
        <v>1.4565937264327633</v>
      </c>
      <c r="D131" s="2">
        <v>0</v>
      </c>
      <c r="E131" s="2" t="s">
        <v>489</v>
      </c>
      <c r="F131" s="3" t="str">
        <f t="shared" si="2"/>
        <v>Link to Auditor's Site</v>
      </c>
      <c r="G131" s="1">
        <v>499</v>
      </c>
      <c r="H131" s="2" t="s">
        <v>490</v>
      </c>
      <c r="I131" s="2" t="s">
        <v>491</v>
      </c>
      <c r="J131" s="1">
        <v>100</v>
      </c>
      <c r="K131" s="2"/>
      <c r="L131" s="2" t="s">
        <v>86</v>
      </c>
      <c r="M131" s="2" t="s">
        <v>48</v>
      </c>
      <c r="N131" s="2"/>
      <c r="O131" s="2" t="s">
        <v>492</v>
      </c>
      <c r="P131" s="2" t="s">
        <v>2</v>
      </c>
      <c r="Q131" s="1">
        <v>44035</v>
      </c>
      <c r="R131" s="2" t="s">
        <v>3</v>
      </c>
      <c r="S131" s="1">
        <v>100</v>
      </c>
      <c r="T131" s="1">
        <v>135200</v>
      </c>
      <c r="U131" s="1">
        <v>0</v>
      </c>
      <c r="V131" s="1">
        <v>135300</v>
      </c>
      <c r="W131" s="1">
        <v>40</v>
      </c>
      <c r="X131" s="1">
        <v>47320</v>
      </c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 t="s">
        <v>96</v>
      </c>
      <c r="AL131" s="2" t="s">
        <v>5</v>
      </c>
    </row>
    <row r="132" spans="1:38" x14ac:dyDescent="0.2">
      <c r="A132" s="2" t="s">
        <v>164</v>
      </c>
      <c r="B132" s="2" t="s">
        <v>493</v>
      </c>
      <c r="C132" s="2">
        <v>0.34759823104393345</v>
      </c>
      <c r="D132" s="2">
        <v>0.41</v>
      </c>
      <c r="E132" s="2" t="s">
        <v>494</v>
      </c>
      <c r="F132" s="3" t="str">
        <f t="shared" si="2"/>
        <v>Link to Auditor's Site</v>
      </c>
      <c r="G132" s="1">
        <v>630</v>
      </c>
      <c r="H132" s="2" t="s">
        <v>164</v>
      </c>
      <c r="I132" s="2" t="s">
        <v>495</v>
      </c>
      <c r="J132" s="1">
        <v>9124</v>
      </c>
      <c r="K132" s="2"/>
      <c r="L132" s="2" t="s">
        <v>15</v>
      </c>
      <c r="M132" s="2"/>
      <c r="N132" s="2"/>
      <c r="O132" s="2" t="s">
        <v>64</v>
      </c>
      <c r="P132" s="2" t="s">
        <v>2</v>
      </c>
      <c r="Q132" s="1">
        <v>44255</v>
      </c>
      <c r="R132" s="2" t="s">
        <v>3</v>
      </c>
      <c r="S132" s="1">
        <v>8800</v>
      </c>
      <c r="T132" s="1">
        <v>0</v>
      </c>
      <c r="U132" s="1">
        <v>0</v>
      </c>
      <c r="V132" s="1">
        <v>8800</v>
      </c>
      <c r="W132" s="1">
        <v>3080</v>
      </c>
      <c r="X132" s="1">
        <v>0</v>
      </c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 t="s">
        <v>96</v>
      </c>
      <c r="AL132" s="2" t="s">
        <v>29</v>
      </c>
    </row>
    <row r="133" spans="1:38" x14ac:dyDescent="0.2">
      <c r="A133" s="2" t="s">
        <v>75</v>
      </c>
      <c r="B133" s="2" t="s">
        <v>496</v>
      </c>
      <c r="C133" s="2">
        <v>9.7603483831860878</v>
      </c>
      <c r="D133" s="2">
        <v>10.512</v>
      </c>
      <c r="E133" s="2" t="s">
        <v>497</v>
      </c>
      <c r="F133" s="3" t="str">
        <f t="shared" si="2"/>
        <v>Link to Auditor's Site</v>
      </c>
      <c r="G133" s="1">
        <v>199</v>
      </c>
      <c r="H133" s="2" t="s">
        <v>75</v>
      </c>
      <c r="I133" s="2" t="s">
        <v>75</v>
      </c>
      <c r="J133" s="1">
        <v>705</v>
      </c>
      <c r="K133" s="2"/>
      <c r="L133" s="2" t="s">
        <v>498</v>
      </c>
      <c r="M133" s="2" t="s">
        <v>21</v>
      </c>
      <c r="N133" s="2"/>
      <c r="O133" s="2" t="s">
        <v>10</v>
      </c>
      <c r="P133" s="2" t="s">
        <v>2</v>
      </c>
      <c r="Q133" s="1">
        <v>44266</v>
      </c>
      <c r="R133" s="2" t="s">
        <v>3</v>
      </c>
      <c r="S133" s="1">
        <v>75300</v>
      </c>
      <c r="T133" s="1">
        <v>392200</v>
      </c>
      <c r="U133" s="1">
        <v>0</v>
      </c>
      <c r="V133" s="1">
        <v>467500</v>
      </c>
      <c r="W133" s="1">
        <v>26360</v>
      </c>
      <c r="X133" s="1">
        <v>137270</v>
      </c>
      <c r="Y133" s="1">
        <v>2000</v>
      </c>
      <c r="Z133" s="1">
        <v>1</v>
      </c>
      <c r="AA133" s="2"/>
      <c r="AB133" s="1">
        <v>7200</v>
      </c>
      <c r="AC133" s="1">
        <v>1</v>
      </c>
      <c r="AD133" s="1">
        <v>1</v>
      </c>
      <c r="AE133" s="1">
        <v>406</v>
      </c>
      <c r="AF133" s="2" t="s">
        <v>4</v>
      </c>
      <c r="AG133" s="2"/>
      <c r="AH133" s="1">
        <v>2019</v>
      </c>
      <c r="AI133" s="1">
        <v>0</v>
      </c>
      <c r="AJ133" s="1">
        <v>10</v>
      </c>
      <c r="AK133" s="2" t="s">
        <v>96</v>
      </c>
      <c r="AL133" s="2" t="s">
        <v>29</v>
      </c>
    </row>
    <row r="134" spans="1:38" x14ac:dyDescent="0.2">
      <c r="A134" s="2" t="s">
        <v>499</v>
      </c>
      <c r="B134" s="2" t="s">
        <v>500</v>
      </c>
      <c r="C134" s="2">
        <v>1.5681391533412345</v>
      </c>
      <c r="D134" s="2">
        <v>1.5549999999999999</v>
      </c>
      <c r="E134" s="2" t="s">
        <v>501</v>
      </c>
      <c r="F134" s="3" t="str">
        <f t="shared" si="2"/>
        <v>Link to Auditor's Site</v>
      </c>
      <c r="G134" s="1">
        <v>429</v>
      </c>
      <c r="H134" s="2" t="s">
        <v>499</v>
      </c>
      <c r="I134" s="2" t="s">
        <v>499</v>
      </c>
      <c r="J134" s="1">
        <v>17830</v>
      </c>
      <c r="K134" s="2"/>
      <c r="L134" s="2" t="s">
        <v>502</v>
      </c>
      <c r="M134" s="2"/>
      <c r="N134" s="2"/>
      <c r="O134" s="2" t="s">
        <v>68</v>
      </c>
      <c r="P134" s="2" t="s">
        <v>2</v>
      </c>
      <c r="Q134" s="1">
        <v>44023</v>
      </c>
      <c r="R134" s="2" t="s">
        <v>3</v>
      </c>
      <c r="S134" s="1">
        <v>35000</v>
      </c>
      <c r="T134" s="1">
        <v>94400</v>
      </c>
      <c r="U134" s="1">
        <v>0</v>
      </c>
      <c r="V134" s="1">
        <v>129400</v>
      </c>
      <c r="W134" s="1">
        <v>12250</v>
      </c>
      <c r="X134" s="1">
        <v>33040</v>
      </c>
      <c r="Y134" s="1">
        <v>1932</v>
      </c>
      <c r="Z134" s="1">
        <v>1</v>
      </c>
      <c r="AA134" s="1">
        <v>1</v>
      </c>
      <c r="AB134" s="1">
        <v>2048</v>
      </c>
      <c r="AC134" s="1">
        <v>1</v>
      </c>
      <c r="AD134" s="1">
        <v>1</v>
      </c>
      <c r="AE134" s="1">
        <v>406</v>
      </c>
      <c r="AF134" s="2" t="s">
        <v>4</v>
      </c>
      <c r="AG134" s="1">
        <v>429</v>
      </c>
      <c r="AH134" s="1">
        <v>0</v>
      </c>
      <c r="AI134" s="1">
        <v>0</v>
      </c>
      <c r="AJ134" s="1">
        <v>50</v>
      </c>
      <c r="AK134" s="2" t="s">
        <v>96</v>
      </c>
      <c r="AL134" s="2" t="s">
        <v>5</v>
      </c>
    </row>
    <row r="135" spans="1:38" x14ac:dyDescent="0.2">
      <c r="A135" s="2" t="s">
        <v>167</v>
      </c>
      <c r="B135" s="2" t="s">
        <v>503</v>
      </c>
      <c r="C135" s="2">
        <v>117.89873094989665</v>
      </c>
      <c r="D135" s="2">
        <v>119.65600000000001</v>
      </c>
      <c r="E135" s="2" t="s">
        <v>504</v>
      </c>
      <c r="F135" s="3" t="str">
        <f t="shared" si="2"/>
        <v>Link to Auditor's Site</v>
      </c>
      <c r="G135" s="1">
        <v>380</v>
      </c>
      <c r="H135" s="2" t="s">
        <v>167</v>
      </c>
      <c r="I135" s="2" t="s">
        <v>167</v>
      </c>
      <c r="J135" s="1">
        <v>900</v>
      </c>
      <c r="K135" s="2"/>
      <c r="L135" s="2" t="s">
        <v>170</v>
      </c>
      <c r="M135" s="2"/>
      <c r="N135" s="2"/>
      <c r="O135" s="2" t="s">
        <v>58</v>
      </c>
      <c r="P135" s="2" t="s">
        <v>59</v>
      </c>
      <c r="Q135" s="1">
        <v>30338</v>
      </c>
      <c r="R135" s="2" t="s">
        <v>3</v>
      </c>
      <c r="S135" s="1">
        <v>295800</v>
      </c>
      <c r="T135" s="1">
        <v>50200</v>
      </c>
      <c r="U135" s="1">
        <v>0</v>
      </c>
      <c r="V135" s="1">
        <v>346000</v>
      </c>
      <c r="W135" s="1">
        <v>103530</v>
      </c>
      <c r="X135" s="1">
        <v>17570</v>
      </c>
      <c r="Y135" s="1">
        <v>1975</v>
      </c>
      <c r="Z135" s="1">
        <v>1</v>
      </c>
      <c r="AA135" s="1">
        <v>1</v>
      </c>
      <c r="AB135" s="1">
        <v>4800</v>
      </c>
      <c r="AC135" s="1">
        <v>1</v>
      </c>
      <c r="AD135" s="1">
        <v>1</v>
      </c>
      <c r="AE135" s="1">
        <v>406</v>
      </c>
      <c r="AF135" s="2" t="s">
        <v>4</v>
      </c>
      <c r="AG135" s="1">
        <v>380</v>
      </c>
      <c r="AH135" s="1">
        <v>0</v>
      </c>
      <c r="AI135" s="1">
        <v>0</v>
      </c>
      <c r="AJ135" s="1">
        <v>43</v>
      </c>
      <c r="AK135" s="2" t="s">
        <v>96</v>
      </c>
      <c r="AL135" s="2" t="s">
        <v>6</v>
      </c>
    </row>
    <row r="136" spans="1:38" x14ac:dyDescent="0.2">
      <c r="A136" s="2" t="s">
        <v>505</v>
      </c>
      <c r="B136" s="2" t="s">
        <v>506</v>
      </c>
      <c r="C136" s="2">
        <v>11.578246754572755</v>
      </c>
      <c r="D136" s="2">
        <v>11.826000000000001</v>
      </c>
      <c r="E136" s="2" t="s">
        <v>507</v>
      </c>
      <c r="F136" s="3" t="str">
        <f t="shared" si="2"/>
        <v>Link to Auditor's Site</v>
      </c>
      <c r="G136" s="1">
        <v>455</v>
      </c>
      <c r="H136" s="2" t="s">
        <v>508</v>
      </c>
      <c r="I136" s="2" t="s">
        <v>509</v>
      </c>
      <c r="J136" s="1">
        <v>9893</v>
      </c>
      <c r="K136" s="2"/>
      <c r="L136" s="2" t="s">
        <v>15</v>
      </c>
      <c r="M136" s="2"/>
      <c r="N136" s="2"/>
      <c r="O136" s="2" t="s">
        <v>64</v>
      </c>
      <c r="P136" s="2" t="s">
        <v>2</v>
      </c>
      <c r="Q136" s="1">
        <v>44255</v>
      </c>
      <c r="R136" s="2" t="s">
        <v>3</v>
      </c>
      <c r="S136" s="1">
        <v>147900</v>
      </c>
      <c r="T136" s="1">
        <v>1103000</v>
      </c>
      <c r="U136" s="1">
        <v>0</v>
      </c>
      <c r="V136" s="1">
        <v>1250900</v>
      </c>
      <c r="W136" s="1">
        <v>51770</v>
      </c>
      <c r="X136" s="1">
        <v>386050</v>
      </c>
      <c r="Y136" s="1">
        <v>2007</v>
      </c>
      <c r="Z136" s="1">
        <v>1</v>
      </c>
      <c r="AA136" s="2"/>
      <c r="AB136" s="1">
        <v>20280</v>
      </c>
      <c r="AC136" s="1">
        <v>1</v>
      </c>
      <c r="AD136" s="1">
        <v>1</v>
      </c>
      <c r="AE136" s="1">
        <v>406</v>
      </c>
      <c r="AF136" s="2" t="s">
        <v>4</v>
      </c>
      <c r="AG136" s="2"/>
      <c r="AH136" s="1">
        <v>2015</v>
      </c>
      <c r="AI136" s="1">
        <v>0</v>
      </c>
      <c r="AJ136" s="1">
        <v>8</v>
      </c>
      <c r="AK136" s="2" t="s">
        <v>96</v>
      </c>
      <c r="AL136" s="2" t="s">
        <v>5</v>
      </c>
    </row>
    <row r="137" spans="1:38" x14ac:dyDescent="0.2">
      <c r="A137" s="2" t="s">
        <v>510</v>
      </c>
      <c r="B137" s="2" t="s">
        <v>511</v>
      </c>
      <c r="C137" s="2">
        <v>8.1394559078531845</v>
      </c>
      <c r="D137" s="2">
        <v>8.7309999999999999</v>
      </c>
      <c r="E137" s="2" t="s">
        <v>512</v>
      </c>
      <c r="F137" s="3" t="str">
        <f t="shared" si="2"/>
        <v>Link to Auditor's Site</v>
      </c>
      <c r="G137" s="1">
        <v>399</v>
      </c>
      <c r="H137" s="2" t="s">
        <v>510</v>
      </c>
      <c r="I137" s="2" t="s">
        <v>510</v>
      </c>
      <c r="J137" s="1">
        <v>5557</v>
      </c>
      <c r="K137" s="2"/>
      <c r="L137" s="2" t="s">
        <v>513</v>
      </c>
      <c r="M137" s="2" t="s">
        <v>9</v>
      </c>
      <c r="N137" s="2"/>
      <c r="O137" s="2" t="s">
        <v>64</v>
      </c>
      <c r="P137" s="2" t="s">
        <v>2</v>
      </c>
      <c r="Q137" s="1">
        <v>44255</v>
      </c>
      <c r="R137" s="2" t="s">
        <v>3</v>
      </c>
      <c r="S137" s="1">
        <v>59600</v>
      </c>
      <c r="T137" s="1">
        <v>128800</v>
      </c>
      <c r="U137" s="1">
        <v>0</v>
      </c>
      <c r="V137" s="1">
        <v>188400</v>
      </c>
      <c r="W137" s="1">
        <v>20860</v>
      </c>
      <c r="X137" s="1">
        <v>45080</v>
      </c>
      <c r="Y137" s="1">
        <v>1977</v>
      </c>
      <c r="Z137" s="1">
        <v>1</v>
      </c>
      <c r="AA137" s="1">
        <v>1</v>
      </c>
      <c r="AB137" s="1">
        <v>27042</v>
      </c>
      <c r="AC137" s="1">
        <v>1</v>
      </c>
      <c r="AD137" s="1">
        <v>1</v>
      </c>
      <c r="AE137" s="1">
        <v>406</v>
      </c>
      <c r="AF137" s="2" t="s">
        <v>4</v>
      </c>
      <c r="AG137" s="1">
        <v>340</v>
      </c>
      <c r="AH137" s="1">
        <v>1993</v>
      </c>
      <c r="AI137" s="1">
        <v>0</v>
      </c>
      <c r="AJ137" s="1">
        <v>41</v>
      </c>
      <c r="AK137" s="2" t="s">
        <v>96</v>
      </c>
      <c r="AL137" s="2" t="s">
        <v>6</v>
      </c>
    </row>
    <row r="138" spans="1:38" x14ac:dyDescent="0.2">
      <c r="A138" s="2" t="s">
        <v>514</v>
      </c>
      <c r="B138" s="2" t="s">
        <v>515</v>
      </c>
      <c r="C138" s="2">
        <v>3.0583168685589102</v>
      </c>
      <c r="D138" s="2">
        <v>3.26</v>
      </c>
      <c r="E138" s="2" t="s">
        <v>516</v>
      </c>
      <c r="F138" s="3" t="str">
        <f t="shared" si="2"/>
        <v>Link to Auditor's Site</v>
      </c>
      <c r="G138" s="1">
        <v>429</v>
      </c>
      <c r="H138" s="2" t="s">
        <v>514</v>
      </c>
      <c r="I138" s="2" t="s">
        <v>517</v>
      </c>
      <c r="J138" s="1">
        <v>7836</v>
      </c>
      <c r="K138" s="2"/>
      <c r="L138" s="2" t="s">
        <v>19</v>
      </c>
      <c r="M138" s="2"/>
      <c r="N138" s="2"/>
      <c r="O138" s="2" t="s">
        <v>10</v>
      </c>
      <c r="P138" s="2" t="s">
        <v>2</v>
      </c>
      <c r="Q138" s="1">
        <v>44266</v>
      </c>
      <c r="R138" s="2" t="s">
        <v>3</v>
      </c>
      <c r="S138" s="1">
        <v>44800</v>
      </c>
      <c r="T138" s="1">
        <v>202800</v>
      </c>
      <c r="U138" s="1">
        <v>0</v>
      </c>
      <c r="V138" s="1">
        <v>247600</v>
      </c>
      <c r="W138" s="1">
        <v>15680</v>
      </c>
      <c r="X138" s="1">
        <v>70980</v>
      </c>
      <c r="Y138" s="1">
        <v>1971</v>
      </c>
      <c r="Z138" s="1">
        <v>1</v>
      </c>
      <c r="AA138" s="1">
        <v>1</v>
      </c>
      <c r="AB138" s="1">
        <v>5390</v>
      </c>
      <c r="AC138" s="1">
        <v>1</v>
      </c>
      <c r="AD138" s="1">
        <v>1</v>
      </c>
      <c r="AE138" s="1">
        <v>406</v>
      </c>
      <c r="AF138" s="2" t="s">
        <v>4</v>
      </c>
      <c r="AG138" s="1">
        <v>429</v>
      </c>
      <c r="AH138" s="1">
        <v>0</v>
      </c>
      <c r="AI138" s="1">
        <v>0</v>
      </c>
      <c r="AJ138" s="1">
        <v>47</v>
      </c>
      <c r="AK138" s="2" t="s">
        <v>96</v>
      </c>
      <c r="AL138" s="2" t="s">
        <v>5</v>
      </c>
    </row>
    <row r="139" spans="1:38" x14ac:dyDescent="0.2">
      <c r="A139" s="2" t="s">
        <v>518</v>
      </c>
      <c r="B139" s="2" t="s">
        <v>519</v>
      </c>
      <c r="C139" s="2">
        <v>9.6803458616408129</v>
      </c>
      <c r="D139" s="2">
        <v>10</v>
      </c>
      <c r="E139" s="2" t="s">
        <v>520</v>
      </c>
      <c r="F139" s="3" t="str">
        <f t="shared" si="2"/>
        <v>Link to Auditor's Site</v>
      </c>
      <c r="G139" s="1">
        <v>399</v>
      </c>
      <c r="H139" s="2" t="s">
        <v>521</v>
      </c>
      <c r="I139" s="2" t="s">
        <v>518</v>
      </c>
      <c r="J139" s="1">
        <v>6225</v>
      </c>
      <c r="K139" s="2"/>
      <c r="L139" s="2" t="s">
        <v>522</v>
      </c>
      <c r="M139" s="2" t="s">
        <v>9</v>
      </c>
      <c r="N139" s="2"/>
      <c r="O139" s="2" t="s">
        <v>40</v>
      </c>
      <c r="P139" s="2" t="s">
        <v>2</v>
      </c>
      <c r="Q139" s="1">
        <v>43229</v>
      </c>
      <c r="R139" s="2" t="s">
        <v>3</v>
      </c>
      <c r="S139" s="1">
        <v>141400</v>
      </c>
      <c r="T139" s="1">
        <v>827600</v>
      </c>
      <c r="U139" s="1">
        <v>0</v>
      </c>
      <c r="V139" s="1">
        <v>969000</v>
      </c>
      <c r="W139" s="1">
        <v>49490</v>
      </c>
      <c r="X139" s="1">
        <v>289660</v>
      </c>
      <c r="Y139" s="1">
        <v>1996</v>
      </c>
      <c r="Z139" s="1">
        <v>1</v>
      </c>
      <c r="AA139" s="1">
        <v>1</v>
      </c>
      <c r="AB139" s="1">
        <v>2161</v>
      </c>
      <c r="AC139" s="1">
        <v>1</v>
      </c>
      <c r="AD139" s="1">
        <v>1</v>
      </c>
      <c r="AE139" s="1">
        <v>344</v>
      </c>
      <c r="AF139" s="2" t="s">
        <v>16</v>
      </c>
      <c r="AG139" s="1">
        <v>399</v>
      </c>
      <c r="AH139" s="1">
        <v>0</v>
      </c>
      <c r="AI139" s="1">
        <v>0</v>
      </c>
      <c r="AJ139" s="1">
        <v>22</v>
      </c>
      <c r="AK139" s="2" t="s">
        <v>96</v>
      </c>
      <c r="AL139" s="2" t="s">
        <v>6</v>
      </c>
    </row>
    <row r="140" spans="1:38" x14ac:dyDescent="0.2">
      <c r="A140" s="2" t="s">
        <v>523</v>
      </c>
      <c r="B140" s="2" t="s">
        <v>524</v>
      </c>
      <c r="C140" s="2">
        <v>5.794614771649905</v>
      </c>
      <c r="D140" s="2">
        <v>6.4390000000000001</v>
      </c>
      <c r="E140" s="2" t="s">
        <v>525</v>
      </c>
      <c r="F140" s="3" t="str">
        <f t="shared" si="2"/>
        <v>Link to Auditor's Site</v>
      </c>
      <c r="G140" s="1">
        <v>481</v>
      </c>
      <c r="H140" s="2" t="s">
        <v>526</v>
      </c>
      <c r="I140" s="2" t="s">
        <v>526</v>
      </c>
      <c r="J140" s="2"/>
      <c r="K140" s="2"/>
      <c r="L140" s="2" t="s">
        <v>527</v>
      </c>
      <c r="M140" s="2"/>
      <c r="N140" s="2"/>
      <c r="O140" s="2" t="s">
        <v>528</v>
      </c>
      <c r="P140" s="2" t="s">
        <v>529</v>
      </c>
      <c r="Q140" s="1">
        <v>80306</v>
      </c>
      <c r="R140" s="2" t="s">
        <v>3</v>
      </c>
      <c r="S140" s="1">
        <v>138300</v>
      </c>
      <c r="T140" s="1">
        <v>828700</v>
      </c>
      <c r="U140" s="1">
        <v>0</v>
      </c>
      <c r="V140" s="1">
        <v>967000</v>
      </c>
      <c r="W140" s="1">
        <v>48410</v>
      </c>
      <c r="X140" s="1">
        <v>290050</v>
      </c>
      <c r="Y140" s="1">
        <v>1995</v>
      </c>
      <c r="Z140" s="1">
        <v>1</v>
      </c>
      <c r="AA140" s="1">
        <v>1</v>
      </c>
      <c r="AB140" s="1">
        <v>2600</v>
      </c>
      <c r="AC140" s="1">
        <v>1</v>
      </c>
      <c r="AD140" s="1">
        <v>1</v>
      </c>
      <c r="AE140" s="1">
        <v>386</v>
      </c>
      <c r="AF140" s="2" t="s">
        <v>25</v>
      </c>
      <c r="AG140" s="1">
        <v>481</v>
      </c>
      <c r="AH140" s="1">
        <v>0</v>
      </c>
      <c r="AI140" s="1">
        <v>0</v>
      </c>
      <c r="AJ140" s="1">
        <v>23</v>
      </c>
      <c r="AK140" s="2" t="s">
        <v>96</v>
      </c>
      <c r="AL140" s="2" t="s">
        <v>5</v>
      </c>
    </row>
    <row r="141" spans="1:38" x14ac:dyDescent="0.2">
      <c r="A141" s="2" t="s">
        <v>530</v>
      </c>
      <c r="B141" s="2" t="s">
        <v>531</v>
      </c>
      <c r="C141" s="2">
        <v>0.88523120373905984</v>
      </c>
      <c r="D141" s="2">
        <v>0.92</v>
      </c>
      <c r="E141" s="2" t="s">
        <v>532</v>
      </c>
      <c r="F141" s="3" t="str">
        <f t="shared" si="2"/>
        <v>Link to Auditor's Site</v>
      </c>
      <c r="G141" s="1">
        <v>455</v>
      </c>
      <c r="H141" s="2" t="s">
        <v>530</v>
      </c>
      <c r="I141" s="2" t="s">
        <v>530</v>
      </c>
      <c r="J141" s="1">
        <v>4552</v>
      </c>
      <c r="K141" s="2"/>
      <c r="L141" s="2" t="s">
        <v>67</v>
      </c>
      <c r="M141" s="2"/>
      <c r="N141" s="2"/>
      <c r="O141" s="2" t="s">
        <v>10</v>
      </c>
      <c r="P141" s="2" t="s">
        <v>2</v>
      </c>
      <c r="Q141" s="1">
        <v>44266</v>
      </c>
      <c r="R141" s="2" t="s">
        <v>3</v>
      </c>
      <c r="S141" s="1">
        <v>24400</v>
      </c>
      <c r="T141" s="1">
        <v>41900</v>
      </c>
      <c r="U141" s="1">
        <v>0</v>
      </c>
      <c r="V141" s="1">
        <v>66300</v>
      </c>
      <c r="W141" s="1">
        <v>8540</v>
      </c>
      <c r="X141" s="1">
        <v>14670</v>
      </c>
      <c r="Y141" s="1">
        <v>1968</v>
      </c>
      <c r="Z141" s="1">
        <v>1</v>
      </c>
      <c r="AA141" s="1">
        <v>1</v>
      </c>
      <c r="AB141" s="1">
        <v>2196</v>
      </c>
      <c r="AC141" s="1">
        <v>1</v>
      </c>
      <c r="AD141" s="1">
        <v>1</v>
      </c>
      <c r="AE141" s="1">
        <v>528</v>
      </c>
      <c r="AF141" s="2" t="s">
        <v>23</v>
      </c>
      <c r="AG141" s="1">
        <v>455</v>
      </c>
      <c r="AH141" s="1">
        <v>0</v>
      </c>
      <c r="AI141" s="1">
        <v>0</v>
      </c>
      <c r="AJ141" s="1">
        <v>50</v>
      </c>
      <c r="AK141" s="2" t="s">
        <v>96</v>
      </c>
      <c r="AL141" s="2" t="s">
        <v>5</v>
      </c>
    </row>
    <row r="142" spans="1:38" x14ac:dyDescent="0.2">
      <c r="A142" s="2" t="s">
        <v>533</v>
      </c>
      <c r="B142" s="2" t="s">
        <v>534</v>
      </c>
      <c r="C142" s="2">
        <v>495.54643301373369</v>
      </c>
      <c r="D142" s="2">
        <v>503.98200000000003</v>
      </c>
      <c r="E142" s="2" t="s">
        <v>535</v>
      </c>
      <c r="F142" s="3" t="str">
        <f t="shared" si="2"/>
        <v>Link to Auditor's Site</v>
      </c>
      <c r="G142" s="1">
        <v>660</v>
      </c>
      <c r="H142" s="2" t="s">
        <v>533</v>
      </c>
      <c r="I142" s="2" t="s">
        <v>533</v>
      </c>
      <c r="J142" s="1">
        <v>128</v>
      </c>
      <c r="K142" s="2" t="s">
        <v>47</v>
      </c>
      <c r="L142" s="2" t="s">
        <v>536</v>
      </c>
      <c r="M142" s="2"/>
      <c r="N142" s="2"/>
      <c r="O142" s="2" t="s">
        <v>10</v>
      </c>
      <c r="P142" s="2" t="s">
        <v>2</v>
      </c>
      <c r="Q142" s="1">
        <v>44266</v>
      </c>
      <c r="R142" s="2" t="s">
        <v>3</v>
      </c>
      <c r="S142" s="1">
        <v>1517500</v>
      </c>
      <c r="T142" s="1">
        <v>0</v>
      </c>
      <c r="U142" s="1">
        <v>0</v>
      </c>
      <c r="V142" s="1">
        <v>1517500</v>
      </c>
      <c r="W142" s="1">
        <v>531130</v>
      </c>
      <c r="X142" s="1">
        <v>0</v>
      </c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 t="s">
        <v>96</v>
      </c>
      <c r="AL142" s="2" t="s">
        <v>30</v>
      </c>
    </row>
    <row r="143" spans="1:38" x14ac:dyDescent="0.2">
      <c r="A143" s="2" t="s">
        <v>167</v>
      </c>
      <c r="B143" s="2" t="s">
        <v>537</v>
      </c>
      <c r="C143" s="2">
        <v>31.607587591399501</v>
      </c>
      <c r="D143" s="2">
        <v>30.808</v>
      </c>
      <c r="E143" s="2" t="s">
        <v>538</v>
      </c>
      <c r="F143" s="3" t="str">
        <f t="shared" si="2"/>
        <v>Link to Auditor's Site</v>
      </c>
      <c r="G143" s="1">
        <v>380</v>
      </c>
      <c r="H143" s="2" t="s">
        <v>167</v>
      </c>
      <c r="I143" s="2" t="s">
        <v>167</v>
      </c>
      <c r="J143" s="1">
        <v>900</v>
      </c>
      <c r="K143" s="2"/>
      <c r="L143" s="2" t="s">
        <v>170</v>
      </c>
      <c r="M143" s="2"/>
      <c r="N143" s="2"/>
      <c r="O143" s="2" t="s">
        <v>58</v>
      </c>
      <c r="P143" s="2" t="s">
        <v>59</v>
      </c>
      <c r="Q143" s="1">
        <v>30338</v>
      </c>
      <c r="R143" s="2" t="s">
        <v>3</v>
      </c>
      <c r="S143" s="1">
        <v>75100</v>
      </c>
      <c r="T143" s="1">
        <v>0</v>
      </c>
      <c r="U143" s="1">
        <v>0</v>
      </c>
      <c r="V143" s="1">
        <v>75100</v>
      </c>
      <c r="W143" s="1">
        <v>26290</v>
      </c>
      <c r="X143" s="1">
        <v>0</v>
      </c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 t="s">
        <v>96</v>
      </c>
      <c r="AL143" s="2" t="s">
        <v>6</v>
      </c>
    </row>
    <row r="144" spans="1:38" x14ac:dyDescent="0.2">
      <c r="A144" s="2" t="s">
        <v>167</v>
      </c>
      <c r="B144" s="2" t="s">
        <v>539</v>
      </c>
      <c r="C144" s="2">
        <v>7.0771801241480299</v>
      </c>
      <c r="D144" s="2">
        <v>8.2970000000000006</v>
      </c>
      <c r="E144" s="2" t="s">
        <v>540</v>
      </c>
      <c r="F144" s="3" t="str">
        <f t="shared" si="2"/>
        <v>Link to Auditor's Site</v>
      </c>
      <c r="G144" s="1">
        <v>380</v>
      </c>
      <c r="H144" s="2" t="s">
        <v>167</v>
      </c>
      <c r="I144" s="2" t="s">
        <v>167</v>
      </c>
      <c r="J144" s="1">
        <v>900</v>
      </c>
      <c r="K144" s="2"/>
      <c r="L144" s="2" t="s">
        <v>170</v>
      </c>
      <c r="M144" s="2"/>
      <c r="N144" s="2"/>
      <c r="O144" s="2" t="s">
        <v>58</v>
      </c>
      <c r="P144" s="2" t="s">
        <v>59</v>
      </c>
      <c r="Q144" s="1">
        <v>30338</v>
      </c>
      <c r="R144" s="2" t="s">
        <v>3</v>
      </c>
      <c r="S144" s="1">
        <v>18600</v>
      </c>
      <c r="T144" s="1">
        <v>0</v>
      </c>
      <c r="U144" s="1">
        <v>0</v>
      </c>
      <c r="V144" s="1">
        <v>18600</v>
      </c>
      <c r="W144" s="1">
        <v>6510</v>
      </c>
      <c r="X144" s="1">
        <v>0</v>
      </c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 t="s">
        <v>96</v>
      </c>
      <c r="AL144" s="2" t="s">
        <v>6</v>
      </c>
    </row>
    <row r="145" spans="1:38" x14ac:dyDescent="0.2">
      <c r="A145" s="2" t="s">
        <v>167</v>
      </c>
      <c r="B145" s="2" t="s">
        <v>541</v>
      </c>
      <c r="C145" s="2">
        <v>3.0317261679068648</v>
      </c>
      <c r="D145" s="2">
        <v>2.996</v>
      </c>
      <c r="E145" s="2" t="s">
        <v>542</v>
      </c>
      <c r="F145" s="3" t="str">
        <f t="shared" si="2"/>
        <v>Link to Auditor's Site</v>
      </c>
      <c r="G145" s="1">
        <v>380</v>
      </c>
      <c r="H145" s="2" t="s">
        <v>167</v>
      </c>
      <c r="I145" s="2" t="s">
        <v>167</v>
      </c>
      <c r="J145" s="1">
        <v>900</v>
      </c>
      <c r="K145" s="2"/>
      <c r="L145" s="2" t="s">
        <v>170</v>
      </c>
      <c r="M145" s="2"/>
      <c r="N145" s="2"/>
      <c r="O145" s="2" t="s">
        <v>58</v>
      </c>
      <c r="P145" s="2" t="s">
        <v>59</v>
      </c>
      <c r="Q145" s="1">
        <v>30338</v>
      </c>
      <c r="R145" s="2" t="s">
        <v>3</v>
      </c>
      <c r="S145" s="1">
        <v>7100</v>
      </c>
      <c r="T145" s="1">
        <v>0</v>
      </c>
      <c r="U145" s="1">
        <v>0</v>
      </c>
      <c r="V145" s="1">
        <v>7100</v>
      </c>
      <c r="W145" s="1">
        <v>2490</v>
      </c>
      <c r="X145" s="1">
        <v>0</v>
      </c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 t="s">
        <v>96</v>
      </c>
      <c r="AL145" s="2" t="s">
        <v>6</v>
      </c>
    </row>
    <row r="146" spans="1:38" x14ac:dyDescent="0.2">
      <c r="A146" s="2" t="s">
        <v>167</v>
      </c>
      <c r="B146" s="2" t="s">
        <v>543</v>
      </c>
      <c r="C146" s="2">
        <v>18.912040072019089</v>
      </c>
      <c r="D146" s="2">
        <v>19.591000000000001</v>
      </c>
      <c r="E146" s="2" t="s">
        <v>544</v>
      </c>
      <c r="F146" s="3" t="str">
        <f t="shared" si="2"/>
        <v>Link to Auditor's Site</v>
      </c>
      <c r="G146" s="1">
        <v>380</v>
      </c>
      <c r="H146" s="2" t="s">
        <v>167</v>
      </c>
      <c r="I146" s="2" t="s">
        <v>167</v>
      </c>
      <c r="J146" s="1">
        <v>900</v>
      </c>
      <c r="K146" s="2"/>
      <c r="L146" s="2" t="s">
        <v>170</v>
      </c>
      <c r="M146" s="2"/>
      <c r="N146" s="2"/>
      <c r="O146" s="2" t="s">
        <v>58</v>
      </c>
      <c r="P146" s="2" t="s">
        <v>59</v>
      </c>
      <c r="Q146" s="1">
        <v>30338</v>
      </c>
      <c r="R146" s="2" t="s">
        <v>3</v>
      </c>
      <c r="S146" s="1">
        <v>45900</v>
      </c>
      <c r="T146" s="1">
        <v>0</v>
      </c>
      <c r="U146" s="1">
        <v>0</v>
      </c>
      <c r="V146" s="1">
        <v>45900</v>
      </c>
      <c r="W146" s="1">
        <v>16070</v>
      </c>
      <c r="X146" s="1">
        <v>0</v>
      </c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 t="s">
        <v>96</v>
      </c>
      <c r="AL146" s="2" t="s">
        <v>6</v>
      </c>
    </row>
    <row r="147" spans="1:38" x14ac:dyDescent="0.2">
      <c r="A147" s="2" t="s">
        <v>167</v>
      </c>
      <c r="B147" s="2" t="s">
        <v>545</v>
      </c>
      <c r="C147" s="2">
        <v>47.984629386706203</v>
      </c>
      <c r="D147" s="2">
        <v>50.161999999999999</v>
      </c>
      <c r="E147" s="2" t="s">
        <v>546</v>
      </c>
      <c r="F147" s="3" t="str">
        <f t="shared" si="2"/>
        <v>Link to Auditor's Site</v>
      </c>
      <c r="G147" s="1">
        <v>380</v>
      </c>
      <c r="H147" s="2" t="s">
        <v>167</v>
      </c>
      <c r="I147" s="2" t="s">
        <v>167</v>
      </c>
      <c r="J147" s="1">
        <v>900</v>
      </c>
      <c r="K147" s="2"/>
      <c r="L147" s="2" t="s">
        <v>170</v>
      </c>
      <c r="M147" s="2"/>
      <c r="N147" s="2"/>
      <c r="O147" s="2" t="s">
        <v>58</v>
      </c>
      <c r="P147" s="2" t="s">
        <v>59</v>
      </c>
      <c r="Q147" s="1">
        <v>30338</v>
      </c>
      <c r="R147" s="2" t="s">
        <v>3</v>
      </c>
      <c r="S147" s="1">
        <v>121800</v>
      </c>
      <c r="T147" s="1">
        <v>0</v>
      </c>
      <c r="U147" s="1">
        <v>0</v>
      </c>
      <c r="V147" s="1">
        <v>121800</v>
      </c>
      <c r="W147" s="1">
        <v>42630</v>
      </c>
      <c r="X147" s="1">
        <v>0</v>
      </c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 t="s">
        <v>96</v>
      </c>
      <c r="AL147" s="2" t="s">
        <v>6</v>
      </c>
    </row>
    <row r="148" spans="1:38" x14ac:dyDescent="0.2">
      <c r="A148" s="2" t="s">
        <v>167</v>
      </c>
      <c r="B148" s="2" t="s">
        <v>547</v>
      </c>
      <c r="C148" s="2">
        <v>51.506900130622071</v>
      </c>
      <c r="D148" s="2">
        <v>54.363</v>
      </c>
      <c r="E148" s="2" t="s">
        <v>548</v>
      </c>
      <c r="F148" s="3" t="str">
        <f t="shared" si="2"/>
        <v>Link to Auditor's Site</v>
      </c>
      <c r="G148" s="1">
        <v>380</v>
      </c>
      <c r="H148" s="2" t="s">
        <v>167</v>
      </c>
      <c r="I148" s="2" t="s">
        <v>167</v>
      </c>
      <c r="J148" s="1">
        <v>900</v>
      </c>
      <c r="K148" s="2"/>
      <c r="L148" s="2" t="s">
        <v>170</v>
      </c>
      <c r="M148" s="2"/>
      <c r="N148" s="2"/>
      <c r="O148" s="2" t="s">
        <v>58</v>
      </c>
      <c r="P148" s="2" t="s">
        <v>59</v>
      </c>
      <c r="Q148" s="1">
        <v>30338</v>
      </c>
      <c r="R148" s="2" t="s">
        <v>3</v>
      </c>
      <c r="S148" s="1">
        <v>133700</v>
      </c>
      <c r="T148" s="1">
        <v>0</v>
      </c>
      <c r="U148" s="1">
        <v>0</v>
      </c>
      <c r="V148" s="1">
        <v>133700</v>
      </c>
      <c r="W148" s="1">
        <v>46800</v>
      </c>
      <c r="X148" s="1">
        <v>0</v>
      </c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 t="s">
        <v>96</v>
      </c>
      <c r="AL148" s="2" t="s">
        <v>6</v>
      </c>
    </row>
    <row r="149" spans="1:38" x14ac:dyDescent="0.2">
      <c r="A149" s="2" t="s">
        <v>167</v>
      </c>
      <c r="B149" s="2" t="s">
        <v>549</v>
      </c>
      <c r="C149" s="2">
        <v>16.947013021131657</v>
      </c>
      <c r="D149" s="2">
        <v>18.367000000000001</v>
      </c>
      <c r="E149" s="2" t="s">
        <v>550</v>
      </c>
      <c r="F149" s="3" t="str">
        <f t="shared" si="2"/>
        <v>Link to Auditor's Site</v>
      </c>
      <c r="G149" s="1">
        <v>380</v>
      </c>
      <c r="H149" s="2" t="s">
        <v>167</v>
      </c>
      <c r="I149" s="2" t="s">
        <v>167</v>
      </c>
      <c r="J149" s="1">
        <v>900</v>
      </c>
      <c r="K149" s="2"/>
      <c r="L149" s="2" t="s">
        <v>170</v>
      </c>
      <c r="M149" s="2"/>
      <c r="N149" s="2"/>
      <c r="O149" s="2" t="s">
        <v>58</v>
      </c>
      <c r="P149" s="2" t="s">
        <v>59</v>
      </c>
      <c r="Q149" s="1">
        <v>30338</v>
      </c>
      <c r="R149" s="2" t="s">
        <v>3</v>
      </c>
      <c r="S149" s="1">
        <v>45900</v>
      </c>
      <c r="T149" s="1">
        <v>0</v>
      </c>
      <c r="U149" s="1">
        <v>0</v>
      </c>
      <c r="V149" s="1">
        <v>45900</v>
      </c>
      <c r="W149" s="1">
        <v>16070</v>
      </c>
      <c r="X149" s="1">
        <v>0</v>
      </c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 t="s">
        <v>96</v>
      </c>
      <c r="AL149" s="2" t="s">
        <v>6</v>
      </c>
    </row>
    <row r="150" spans="1:38" x14ac:dyDescent="0.2">
      <c r="A150" s="2" t="s">
        <v>167</v>
      </c>
      <c r="B150" s="2" t="s">
        <v>551</v>
      </c>
      <c r="C150" s="2">
        <v>1.9994858230696595</v>
      </c>
      <c r="D150" s="2">
        <v>2.1880000000000002</v>
      </c>
      <c r="E150" s="2" t="s">
        <v>552</v>
      </c>
      <c r="F150" s="3" t="str">
        <f t="shared" si="2"/>
        <v>Link to Auditor's Site</v>
      </c>
      <c r="G150" s="1">
        <v>380</v>
      </c>
      <c r="H150" s="2" t="s">
        <v>167</v>
      </c>
      <c r="I150" s="2" t="s">
        <v>167</v>
      </c>
      <c r="J150" s="1">
        <v>900</v>
      </c>
      <c r="K150" s="2"/>
      <c r="L150" s="2" t="s">
        <v>170</v>
      </c>
      <c r="M150" s="2"/>
      <c r="N150" s="2"/>
      <c r="O150" s="2" t="s">
        <v>58</v>
      </c>
      <c r="P150" s="2" t="s">
        <v>59</v>
      </c>
      <c r="Q150" s="1">
        <v>30338</v>
      </c>
      <c r="R150" s="2" t="s">
        <v>3</v>
      </c>
      <c r="S150" s="1">
        <v>5200</v>
      </c>
      <c r="T150" s="1">
        <v>0</v>
      </c>
      <c r="U150" s="1">
        <v>0</v>
      </c>
      <c r="V150" s="1">
        <v>5200</v>
      </c>
      <c r="W150" s="1">
        <v>1820</v>
      </c>
      <c r="X150" s="1">
        <v>0</v>
      </c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 t="s">
        <v>96</v>
      </c>
      <c r="AL150" s="2" t="s">
        <v>6</v>
      </c>
    </row>
    <row r="151" spans="1:38" x14ac:dyDescent="0.2">
      <c r="A151" s="2" t="s">
        <v>167</v>
      </c>
      <c r="B151" s="2" t="s">
        <v>553</v>
      </c>
      <c r="C151" s="2">
        <v>35.382326268050903</v>
      </c>
      <c r="D151" s="2">
        <v>33.984999999999999</v>
      </c>
      <c r="E151" s="2" t="s">
        <v>554</v>
      </c>
      <c r="F151" s="3" t="str">
        <f t="shared" si="2"/>
        <v>Link to Auditor's Site</v>
      </c>
      <c r="G151" s="1">
        <v>380</v>
      </c>
      <c r="H151" s="2" t="s">
        <v>167</v>
      </c>
      <c r="I151" s="2" t="s">
        <v>167</v>
      </c>
      <c r="J151" s="1">
        <v>900</v>
      </c>
      <c r="K151" s="2"/>
      <c r="L151" s="2" t="s">
        <v>170</v>
      </c>
      <c r="M151" s="2"/>
      <c r="N151" s="2"/>
      <c r="O151" s="2" t="s">
        <v>58</v>
      </c>
      <c r="P151" s="2" t="s">
        <v>59</v>
      </c>
      <c r="Q151" s="1">
        <v>30338</v>
      </c>
      <c r="R151" s="2" t="s">
        <v>3</v>
      </c>
      <c r="S151" s="1">
        <v>84000</v>
      </c>
      <c r="T151" s="1">
        <v>0</v>
      </c>
      <c r="U151" s="1">
        <v>0</v>
      </c>
      <c r="V151" s="1">
        <v>84000</v>
      </c>
      <c r="W151" s="1">
        <v>29400</v>
      </c>
      <c r="X151" s="1">
        <v>0</v>
      </c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 t="s">
        <v>96</v>
      </c>
      <c r="AL151" s="2" t="s">
        <v>6</v>
      </c>
    </row>
    <row r="152" spans="1:38" x14ac:dyDescent="0.2">
      <c r="A152" s="2" t="s">
        <v>167</v>
      </c>
      <c r="B152" s="2" t="s">
        <v>555</v>
      </c>
      <c r="C152" s="2">
        <v>49.487636359578865</v>
      </c>
      <c r="D152" s="2">
        <v>50.066000000000003</v>
      </c>
      <c r="E152" s="2" t="s">
        <v>556</v>
      </c>
      <c r="F152" s="3" t="str">
        <f t="shared" si="2"/>
        <v>Link to Auditor's Site</v>
      </c>
      <c r="G152" s="1">
        <v>380</v>
      </c>
      <c r="H152" s="2" t="s">
        <v>167</v>
      </c>
      <c r="I152" s="2" t="s">
        <v>167</v>
      </c>
      <c r="J152" s="1">
        <v>900</v>
      </c>
      <c r="K152" s="2"/>
      <c r="L152" s="2" t="s">
        <v>170</v>
      </c>
      <c r="M152" s="2"/>
      <c r="N152" s="2"/>
      <c r="O152" s="2" t="s">
        <v>58</v>
      </c>
      <c r="P152" s="2" t="s">
        <v>59</v>
      </c>
      <c r="Q152" s="1">
        <v>30338</v>
      </c>
      <c r="R152" s="2" t="s">
        <v>3</v>
      </c>
      <c r="S152" s="1">
        <v>123800</v>
      </c>
      <c r="T152" s="1">
        <v>0</v>
      </c>
      <c r="U152" s="1">
        <v>0</v>
      </c>
      <c r="V152" s="1">
        <v>123800</v>
      </c>
      <c r="W152" s="1">
        <v>43330</v>
      </c>
      <c r="X152" s="1">
        <v>0</v>
      </c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 t="s">
        <v>96</v>
      </c>
      <c r="AL152" s="2" t="s">
        <v>6</v>
      </c>
    </row>
    <row r="153" spans="1:38" x14ac:dyDescent="0.2">
      <c r="A153" s="2" t="s">
        <v>557</v>
      </c>
      <c r="B153" s="2" t="s">
        <v>558</v>
      </c>
      <c r="C153" s="2">
        <v>15.024381980152425</v>
      </c>
      <c r="D153" s="2">
        <v>14.959</v>
      </c>
      <c r="E153" s="2" t="s">
        <v>559</v>
      </c>
      <c r="F153" s="3" t="str">
        <f t="shared" si="2"/>
        <v>Link to Auditor's Site</v>
      </c>
      <c r="G153" s="1">
        <v>630</v>
      </c>
      <c r="H153" s="2" t="s">
        <v>557</v>
      </c>
      <c r="I153" s="2" t="s">
        <v>180</v>
      </c>
      <c r="J153" s="1">
        <v>9124</v>
      </c>
      <c r="K153" s="2"/>
      <c r="L153" s="2" t="s">
        <v>15</v>
      </c>
      <c r="M153" s="2"/>
      <c r="N153" s="2"/>
      <c r="O153" s="2" t="s">
        <v>64</v>
      </c>
      <c r="P153" s="2" t="s">
        <v>2</v>
      </c>
      <c r="Q153" s="1">
        <v>44255</v>
      </c>
      <c r="R153" s="2" t="s">
        <v>3</v>
      </c>
      <c r="S153" s="1">
        <v>91700</v>
      </c>
      <c r="T153" s="1">
        <v>73100</v>
      </c>
      <c r="U153" s="1">
        <v>0</v>
      </c>
      <c r="V153" s="1">
        <v>164800</v>
      </c>
      <c r="W153" s="1">
        <v>32100</v>
      </c>
      <c r="X153" s="1">
        <v>25590</v>
      </c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 t="s">
        <v>96</v>
      </c>
      <c r="AL153" s="2" t="s">
        <v>30</v>
      </c>
    </row>
    <row r="154" spans="1:38" x14ac:dyDescent="0.2">
      <c r="A154" s="2" t="s">
        <v>75</v>
      </c>
      <c r="B154" s="2" t="s">
        <v>560</v>
      </c>
      <c r="C154" s="2">
        <v>28.332508461267686</v>
      </c>
      <c r="D154" s="2">
        <v>29.591999999999999</v>
      </c>
      <c r="E154" s="2" t="s">
        <v>561</v>
      </c>
      <c r="F154" s="3" t="str">
        <f t="shared" si="2"/>
        <v>Link to Auditor's Site</v>
      </c>
      <c r="G154" s="1">
        <v>660</v>
      </c>
      <c r="H154" s="2" t="s">
        <v>75</v>
      </c>
      <c r="I154" s="2" t="s">
        <v>75</v>
      </c>
      <c r="J154" s="1">
        <v>705</v>
      </c>
      <c r="K154" s="2"/>
      <c r="L154" s="2" t="s">
        <v>498</v>
      </c>
      <c r="M154" s="2" t="s">
        <v>21</v>
      </c>
      <c r="N154" s="2"/>
      <c r="O154" s="2" t="s">
        <v>10</v>
      </c>
      <c r="P154" s="2" t="s">
        <v>2</v>
      </c>
      <c r="Q154" s="1">
        <v>44266</v>
      </c>
      <c r="R154" s="2" t="s">
        <v>3</v>
      </c>
      <c r="S154" s="1">
        <v>94600</v>
      </c>
      <c r="T154" s="1">
        <v>40300</v>
      </c>
      <c r="U154" s="1">
        <v>0</v>
      </c>
      <c r="V154" s="1">
        <v>134900</v>
      </c>
      <c r="W154" s="1">
        <v>33110</v>
      </c>
      <c r="X154" s="1">
        <v>14110</v>
      </c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 t="s">
        <v>96</v>
      </c>
      <c r="AL154" s="2" t="s">
        <v>29</v>
      </c>
    </row>
    <row r="155" spans="1:38" x14ac:dyDescent="0.2">
      <c r="A155" s="2" t="s">
        <v>167</v>
      </c>
      <c r="B155" s="2" t="s">
        <v>562</v>
      </c>
      <c r="C155" s="2">
        <v>9.8887375071142554</v>
      </c>
      <c r="D155" s="2">
        <v>11.244999999999999</v>
      </c>
      <c r="E155" s="2" t="s">
        <v>563</v>
      </c>
      <c r="F155" s="3" t="str">
        <f t="shared" si="2"/>
        <v>Link to Auditor's Site</v>
      </c>
      <c r="G155" s="1">
        <v>380</v>
      </c>
      <c r="H155" s="2" t="s">
        <v>167</v>
      </c>
      <c r="I155" s="2" t="s">
        <v>167</v>
      </c>
      <c r="J155" s="1">
        <v>900</v>
      </c>
      <c r="K155" s="2"/>
      <c r="L155" s="2" t="s">
        <v>170</v>
      </c>
      <c r="M155" s="2"/>
      <c r="N155" s="2"/>
      <c r="O155" s="2" t="s">
        <v>58</v>
      </c>
      <c r="P155" s="2" t="s">
        <v>59</v>
      </c>
      <c r="Q155" s="1">
        <v>30338</v>
      </c>
      <c r="R155" s="2" t="s">
        <v>3</v>
      </c>
      <c r="S155" s="1">
        <v>28100</v>
      </c>
      <c r="T155" s="1">
        <v>0</v>
      </c>
      <c r="U155" s="1">
        <v>0</v>
      </c>
      <c r="V155" s="1">
        <v>28100</v>
      </c>
      <c r="W155" s="1">
        <v>9840</v>
      </c>
      <c r="X155" s="1">
        <v>0</v>
      </c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 t="s">
        <v>96</v>
      </c>
      <c r="AL155" s="2" t="s">
        <v>6</v>
      </c>
    </row>
    <row r="156" spans="1:38" x14ac:dyDescent="0.2">
      <c r="A156" s="2" t="s">
        <v>38</v>
      </c>
      <c r="B156" s="2" t="s">
        <v>564</v>
      </c>
      <c r="C156" s="2">
        <v>3.5223816370672476</v>
      </c>
      <c r="D156" s="2">
        <v>3.6269999999999998</v>
      </c>
      <c r="E156" s="2" t="s">
        <v>565</v>
      </c>
      <c r="F156" s="3" t="str">
        <f t="shared" si="2"/>
        <v>Link to Auditor's Site</v>
      </c>
      <c r="G156" s="1">
        <v>620</v>
      </c>
      <c r="H156" s="2" t="s">
        <v>38</v>
      </c>
      <c r="I156" s="2" t="s">
        <v>39</v>
      </c>
      <c r="J156" s="2"/>
      <c r="K156" s="2"/>
      <c r="L156" s="2" t="s">
        <v>566</v>
      </c>
      <c r="M156" s="2"/>
      <c r="N156" s="2"/>
      <c r="O156" s="2"/>
      <c r="P156" s="2"/>
      <c r="Q156" s="2"/>
      <c r="R156" s="2" t="s">
        <v>3</v>
      </c>
      <c r="S156" s="1">
        <v>31900</v>
      </c>
      <c r="T156" s="1">
        <v>120900</v>
      </c>
      <c r="U156" s="1">
        <v>0</v>
      </c>
      <c r="V156" s="1">
        <v>152800</v>
      </c>
      <c r="W156" s="1">
        <v>11170</v>
      </c>
      <c r="X156" s="1">
        <v>42320</v>
      </c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 t="s">
        <v>96</v>
      </c>
      <c r="AL156" s="2" t="s">
        <v>30</v>
      </c>
    </row>
    <row r="157" spans="1:38" x14ac:dyDescent="0.2">
      <c r="A157" s="2" t="s">
        <v>167</v>
      </c>
      <c r="B157" s="2" t="s">
        <v>567</v>
      </c>
      <c r="C157" s="2">
        <v>135.50719596900666</v>
      </c>
      <c r="D157" s="2">
        <v>138.21799999999999</v>
      </c>
      <c r="E157" s="2" t="s">
        <v>568</v>
      </c>
      <c r="F157" s="3" t="str">
        <f t="shared" si="2"/>
        <v>Link to Auditor's Site</v>
      </c>
      <c r="G157" s="1">
        <v>380</v>
      </c>
      <c r="H157" s="2" t="s">
        <v>167</v>
      </c>
      <c r="I157" s="2" t="s">
        <v>167</v>
      </c>
      <c r="J157" s="1">
        <v>900</v>
      </c>
      <c r="K157" s="2"/>
      <c r="L157" s="2" t="s">
        <v>170</v>
      </c>
      <c r="M157" s="2"/>
      <c r="N157" s="2"/>
      <c r="O157" s="2" t="s">
        <v>58</v>
      </c>
      <c r="P157" s="2" t="s">
        <v>59</v>
      </c>
      <c r="Q157" s="1">
        <v>30338</v>
      </c>
      <c r="R157" s="2" t="s">
        <v>3</v>
      </c>
      <c r="S157" s="1">
        <v>341400</v>
      </c>
      <c r="T157" s="1">
        <v>14300</v>
      </c>
      <c r="U157" s="1">
        <v>0</v>
      </c>
      <c r="V157" s="1">
        <v>355700</v>
      </c>
      <c r="W157" s="1">
        <v>119490</v>
      </c>
      <c r="X157" s="1">
        <v>5010</v>
      </c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 t="s">
        <v>96</v>
      </c>
      <c r="AL157" s="2" t="s">
        <v>6</v>
      </c>
    </row>
    <row r="158" spans="1:38" x14ac:dyDescent="0.2">
      <c r="A158" s="2" t="s">
        <v>569</v>
      </c>
      <c r="B158" s="2" t="s">
        <v>570</v>
      </c>
      <c r="C158" s="2">
        <v>4.0323067324116622</v>
      </c>
      <c r="D158" s="2">
        <v>4.3789999999999996</v>
      </c>
      <c r="E158" s="2" t="s">
        <v>571</v>
      </c>
      <c r="F158" s="3" t="str">
        <f t="shared" si="2"/>
        <v>Link to Auditor's Site</v>
      </c>
      <c r="G158" s="1">
        <v>499</v>
      </c>
      <c r="H158" s="2" t="s">
        <v>572</v>
      </c>
      <c r="I158" s="2" t="s">
        <v>569</v>
      </c>
      <c r="J158" s="1">
        <v>10971</v>
      </c>
      <c r="K158" s="2"/>
      <c r="L158" s="2" t="s">
        <v>573</v>
      </c>
      <c r="M158" s="2" t="s">
        <v>7</v>
      </c>
      <c r="N158" s="2"/>
      <c r="O158" s="2" t="s">
        <v>64</v>
      </c>
      <c r="P158" s="2" t="s">
        <v>2</v>
      </c>
      <c r="Q158" s="1">
        <v>44255</v>
      </c>
      <c r="R158" s="2" t="s">
        <v>3</v>
      </c>
      <c r="S158" s="1">
        <v>49500</v>
      </c>
      <c r="T158" s="1">
        <v>135400</v>
      </c>
      <c r="U158" s="1">
        <v>0</v>
      </c>
      <c r="V158" s="1">
        <v>184900</v>
      </c>
      <c r="W158" s="1">
        <v>17330</v>
      </c>
      <c r="X158" s="1">
        <v>47390</v>
      </c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 t="s">
        <v>96</v>
      </c>
      <c r="AL158" s="2" t="s">
        <v>5</v>
      </c>
    </row>
    <row r="159" spans="1:38" x14ac:dyDescent="0.2">
      <c r="A159" s="2" t="s">
        <v>574</v>
      </c>
      <c r="B159" s="2" t="s">
        <v>575</v>
      </c>
      <c r="C159" s="2">
        <v>2.7307393936938156</v>
      </c>
      <c r="D159" s="2">
        <v>3.0219999999999998</v>
      </c>
      <c r="E159" s="2" t="s">
        <v>576</v>
      </c>
      <c r="F159" s="3" t="str">
        <f t="shared" si="2"/>
        <v>Link to Auditor's Site</v>
      </c>
      <c r="G159" s="1">
        <v>422</v>
      </c>
      <c r="H159" s="2" t="s">
        <v>574</v>
      </c>
      <c r="I159" s="2" t="s">
        <v>577</v>
      </c>
      <c r="J159" s="1">
        <v>4516</v>
      </c>
      <c r="K159" s="2"/>
      <c r="L159" s="2" t="s">
        <v>578</v>
      </c>
      <c r="M159" s="2" t="s">
        <v>21</v>
      </c>
      <c r="N159" s="2" t="s">
        <v>31</v>
      </c>
      <c r="O159" s="2" t="s">
        <v>106</v>
      </c>
      <c r="P159" s="2" t="s">
        <v>579</v>
      </c>
      <c r="Q159" s="1">
        <v>20016</v>
      </c>
      <c r="R159" s="2" t="s">
        <v>3</v>
      </c>
      <c r="S159" s="1">
        <v>136900</v>
      </c>
      <c r="T159" s="1">
        <v>471100</v>
      </c>
      <c r="U159" s="1">
        <v>0</v>
      </c>
      <c r="V159" s="1">
        <v>608000</v>
      </c>
      <c r="W159" s="1">
        <v>47920</v>
      </c>
      <c r="X159" s="1">
        <v>164890</v>
      </c>
      <c r="Y159" s="1">
        <v>2018</v>
      </c>
      <c r="Z159" s="1">
        <v>1</v>
      </c>
      <c r="AA159" s="2"/>
      <c r="AB159" s="1">
        <v>9230</v>
      </c>
      <c r="AC159" s="1">
        <v>1</v>
      </c>
      <c r="AD159" s="1">
        <v>1</v>
      </c>
      <c r="AE159" s="1">
        <v>319</v>
      </c>
      <c r="AF159" s="2" t="s">
        <v>27</v>
      </c>
      <c r="AG159" s="2"/>
      <c r="AH159" s="1">
        <v>0</v>
      </c>
      <c r="AI159" s="1">
        <v>0</v>
      </c>
      <c r="AJ159" s="1">
        <v>1</v>
      </c>
      <c r="AK159" s="2" t="s">
        <v>96</v>
      </c>
      <c r="AL159" s="2" t="s">
        <v>5</v>
      </c>
    </row>
    <row r="160" spans="1:38" x14ac:dyDescent="0.2">
      <c r="A160" s="2" t="s">
        <v>580</v>
      </c>
      <c r="B160" s="2" t="s">
        <v>581</v>
      </c>
      <c r="C160" s="2">
        <v>3.8256858968083836</v>
      </c>
      <c r="D160" s="2">
        <v>4.1609999999999996</v>
      </c>
      <c r="E160" s="2" t="s">
        <v>582</v>
      </c>
      <c r="F160" s="3" t="str">
        <f t="shared" si="2"/>
        <v>Link to Auditor's Site</v>
      </c>
      <c r="G160" s="1">
        <v>680</v>
      </c>
      <c r="H160" s="2" t="s">
        <v>580</v>
      </c>
      <c r="I160" s="2" t="s">
        <v>583</v>
      </c>
      <c r="J160" s="1">
        <v>9772</v>
      </c>
      <c r="K160" s="2"/>
      <c r="L160" s="2" t="s">
        <v>78</v>
      </c>
      <c r="M160" s="2" t="s">
        <v>9</v>
      </c>
      <c r="N160" s="2"/>
      <c r="O160" s="2" t="s">
        <v>64</v>
      </c>
      <c r="P160" s="2" t="s">
        <v>2</v>
      </c>
      <c r="Q160" s="1">
        <v>44255</v>
      </c>
      <c r="R160" s="2" t="s">
        <v>3</v>
      </c>
      <c r="S160" s="1">
        <v>99800</v>
      </c>
      <c r="T160" s="1">
        <v>7840200</v>
      </c>
      <c r="U160" s="1">
        <v>0</v>
      </c>
      <c r="V160" s="1">
        <v>7940000</v>
      </c>
      <c r="W160" s="1">
        <v>34930</v>
      </c>
      <c r="X160" s="1">
        <v>2744070</v>
      </c>
      <c r="Y160" s="1">
        <v>1979</v>
      </c>
      <c r="Z160" s="1">
        <v>1</v>
      </c>
      <c r="AA160" s="1">
        <v>1</v>
      </c>
      <c r="AB160" s="1">
        <v>43531</v>
      </c>
      <c r="AC160" s="1">
        <v>1</v>
      </c>
      <c r="AD160" s="1">
        <v>1</v>
      </c>
      <c r="AE160" s="1">
        <v>313</v>
      </c>
      <c r="AF160" s="2" t="s">
        <v>80</v>
      </c>
      <c r="AG160" s="1">
        <v>680</v>
      </c>
      <c r="AH160" s="1">
        <v>2008</v>
      </c>
      <c r="AI160" s="1">
        <v>0</v>
      </c>
      <c r="AJ160" s="1">
        <v>30</v>
      </c>
      <c r="AK160" s="2" t="s">
        <v>96</v>
      </c>
      <c r="AL160" s="2" t="s">
        <v>36</v>
      </c>
    </row>
    <row r="161" spans="1:38" x14ac:dyDescent="0.2">
      <c r="A161" s="2" t="s">
        <v>584</v>
      </c>
      <c r="B161" s="2" t="s">
        <v>585</v>
      </c>
      <c r="C161" s="2">
        <v>4.8896608558634211</v>
      </c>
      <c r="D161" s="2">
        <v>5.0380000000000003</v>
      </c>
      <c r="E161" s="2" t="s">
        <v>586</v>
      </c>
      <c r="F161" s="3" t="str">
        <f t="shared" si="2"/>
        <v>Link to Auditor's Site</v>
      </c>
      <c r="G161" s="1">
        <v>340</v>
      </c>
      <c r="H161" s="2" t="s">
        <v>584</v>
      </c>
      <c r="I161" s="2" t="s">
        <v>587</v>
      </c>
      <c r="J161" s="2"/>
      <c r="K161" s="2"/>
      <c r="L161" s="2" t="s">
        <v>57</v>
      </c>
      <c r="M161" s="2"/>
      <c r="N161" s="2"/>
      <c r="O161" s="2" t="s">
        <v>10</v>
      </c>
      <c r="P161" s="2" t="s">
        <v>2</v>
      </c>
      <c r="Q161" s="1">
        <v>44266</v>
      </c>
      <c r="R161" s="2" t="s">
        <v>3</v>
      </c>
      <c r="S161" s="1">
        <v>95400</v>
      </c>
      <c r="T161" s="1">
        <v>441400</v>
      </c>
      <c r="U161" s="1">
        <v>0</v>
      </c>
      <c r="V161" s="1">
        <v>536800</v>
      </c>
      <c r="W161" s="1">
        <v>33390</v>
      </c>
      <c r="X161" s="1">
        <v>154490</v>
      </c>
      <c r="Y161" s="1">
        <v>2003</v>
      </c>
      <c r="Z161" s="1">
        <v>1</v>
      </c>
      <c r="AA161" s="1">
        <v>1</v>
      </c>
      <c r="AB161" s="1">
        <v>8400</v>
      </c>
      <c r="AC161" s="1">
        <v>1</v>
      </c>
      <c r="AD161" s="1">
        <v>1</v>
      </c>
      <c r="AE161" s="1">
        <v>406</v>
      </c>
      <c r="AF161" s="2" t="s">
        <v>4</v>
      </c>
      <c r="AG161" s="1">
        <v>340</v>
      </c>
      <c r="AH161" s="1">
        <v>0</v>
      </c>
      <c r="AI161" s="1">
        <v>0</v>
      </c>
      <c r="AJ161" s="1">
        <v>15</v>
      </c>
      <c r="AK161" s="2" t="s">
        <v>96</v>
      </c>
      <c r="AL161" s="2" t="s">
        <v>6</v>
      </c>
    </row>
    <row r="162" spans="1:38" x14ac:dyDescent="0.2">
      <c r="A162" s="2" t="s">
        <v>588</v>
      </c>
      <c r="B162" s="2" t="s">
        <v>589</v>
      </c>
      <c r="C162" s="2">
        <v>8.1433360328902928</v>
      </c>
      <c r="D162" s="2">
        <v>8.18</v>
      </c>
      <c r="E162" s="2" t="s">
        <v>590</v>
      </c>
      <c r="F162" s="3" t="str">
        <f t="shared" si="2"/>
        <v>Link to Auditor's Site</v>
      </c>
      <c r="G162" s="1">
        <v>480</v>
      </c>
      <c r="H162" s="2" t="s">
        <v>588</v>
      </c>
      <c r="I162" s="2" t="s">
        <v>588</v>
      </c>
      <c r="J162" s="1">
        <v>4359</v>
      </c>
      <c r="K162" s="2"/>
      <c r="L162" s="2" t="s">
        <v>591</v>
      </c>
      <c r="M162" s="2" t="s">
        <v>9</v>
      </c>
      <c r="N162" s="2"/>
      <c r="O162" s="2" t="s">
        <v>20</v>
      </c>
      <c r="P162" s="2" t="s">
        <v>2</v>
      </c>
      <c r="Q162" s="1">
        <v>44272</v>
      </c>
      <c r="R162" s="2" t="s">
        <v>3</v>
      </c>
      <c r="S162" s="1">
        <v>46500</v>
      </c>
      <c r="T162" s="1">
        <v>138600</v>
      </c>
      <c r="U162" s="1">
        <v>0</v>
      </c>
      <c r="V162" s="1">
        <v>185100</v>
      </c>
      <c r="W162" s="1">
        <v>16280</v>
      </c>
      <c r="X162" s="1">
        <v>48510</v>
      </c>
      <c r="Y162" s="1">
        <v>1983</v>
      </c>
      <c r="Z162" s="1">
        <v>1</v>
      </c>
      <c r="AA162" s="1">
        <v>1</v>
      </c>
      <c r="AB162" s="1">
        <v>7400</v>
      </c>
      <c r="AC162" s="1">
        <v>1</v>
      </c>
      <c r="AD162" s="1">
        <v>1</v>
      </c>
      <c r="AE162" s="1">
        <v>406</v>
      </c>
      <c r="AF162" s="2" t="s">
        <v>4</v>
      </c>
      <c r="AG162" s="1">
        <v>480</v>
      </c>
      <c r="AH162" s="1">
        <v>0</v>
      </c>
      <c r="AI162" s="1">
        <v>0</v>
      </c>
      <c r="AJ162" s="1">
        <v>35</v>
      </c>
      <c r="AK162" s="2" t="s">
        <v>96</v>
      </c>
      <c r="AL162" s="2" t="s">
        <v>5</v>
      </c>
    </row>
    <row r="163" spans="1:38" x14ac:dyDescent="0.2">
      <c r="A163" s="2" t="s">
        <v>592</v>
      </c>
      <c r="B163" s="2" t="s">
        <v>593</v>
      </c>
      <c r="C163" s="2">
        <v>5.7526436625936705</v>
      </c>
      <c r="D163" s="2">
        <v>6.0049999999999999</v>
      </c>
      <c r="E163" s="2" t="s">
        <v>594</v>
      </c>
      <c r="F163" s="3" t="str">
        <f t="shared" si="2"/>
        <v>Link to Auditor's Site</v>
      </c>
      <c r="G163" s="1">
        <v>501</v>
      </c>
      <c r="H163" s="2" t="s">
        <v>592</v>
      </c>
      <c r="I163" s="2" t="s">
        <v>595</v>
      </c>
      <c r="J163" s="1">
        <v>9090</v>
      </c>
      <c r="K163" s="2"/>
      <c r="L163" s="2" t="s">
        <v>15</v>
      </c>
      <c r="M163" s="2"/>
      <c r="N163" s="2"/>
      <c r="O163" s="2" t="s">
        <v>10</v>
      </c>
      <c r="P163" s="2" t="s">
        <v>2</v>
      </c>
      <c r="Q163" s="1">
        <v>44266</v>
      </c>
      <c r="R163" s="2" t="s">
        <v>3</v>
      </c>
      <c r="S163" s="1">
        <v>24200</v>
      </c>
      <c r="T163" s="1">
        <v>0</v>
      </c>
      <c r="U163" s="1">
        <v>0</v>
      </c>
      <c r="V163" s="1">
        <v>24200</v>
      </c>
      <c r="W163" s="1">
        <v>8470</v>
      </c>
      <c r="X163" s="1">
        <v>0</v>
      </c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 t="s">
        <v>96</v>
      </c>
      <c r="AL163" s="2" t="s">
        <v>30</v>
      </c>
    </row>
    <row r="164" spans="1:38" x14ac:dyDescent="0.2">
      <c r="A164" s="2" t="s">
        <v>596</v>
      </c>
      <c r="B164" s="2" t="s">
        <v>597</v>
      </c>
      <c r="C164" s="2">
        <v>62.264515740036671</v>
      </c>
      <c r="D164" s="2">
        <v>61.49</v>
      </c>
      <c r="E164" s="2" t="s">
        <v>598</v>
      </c>
      <c r="F164" s="3" t="str">
        <f t="shared" si="2"/>
        <v>Link to Auditor's Site</v>
      </c>
      <c r="G164" s="1">
        <v>380</v>
      </c>
      <c r="H164" s="2" t="s">
        <v>596</v>
      </c>
      <c r="I164" s="2" t="s">
        <v>599</v>
      </c>
      <c r="J164" s="1">
        <v>3139</v>
      </c>
      <c r="K164" s="2"/>
      <c r="L164" s="2" t="s">
        <v>97</v>
      </c>
      <c r="M164" s="2" t="s">
        <v>9</v>
      </c>
      <c r="N164" s="2"/>
      <c r="O164" s="2" t="s">
        <v>10</v>
      </c>
      <c r="P164" s="2" t="s">
        <v>2</v>
      </c>
      <c r="Q164" s="1">
        <v>44266</v>
      </c>
      <c r="R164" s="2" t="s">
        <v>3</v>
      </c>
      <c r="S164" s="1">
        <v>151700</v>
      </c>
      <c r="T164" s="1">
        <v>0</v>
      </c>
      <c r="U164" s="1">
        <v>0</v>
      </c>
      <c r="V164" s="1">
        <v>151700</v>
      </c>
      <c r="W164" s="1">
        <v>53100</v>
      </c>
      <c r="X164" s="1">
        <v>0</v>
      </c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 t="s">
        <v>96</v>
      </c>
      <c r="AL164" s="2" t="s">
        <v>6</v>
      </c>
    </row>
    <row r="165" spans="1:38" x14ac:dyDescent="0.2">
      <c r="A165" s="2" t="s">
        <v>600</v>
      </c>
      <c r="B165" s="2" t="s">
        <v>601</v>
      </c>
      <c r="C165" s="2">
        <v>10.904561169633343</v>
      </c>
      <c r="D165" s="2">
        <v>11.393000000000001</v>
      </c>
      <c r="E165" s="2" t="s">
        <v>602</v>
      </c>
      <c r="F165" s="3" t="str">
        <f t="shared" si="2"/>
        <v>Link to Auditor's Site</v>
      </c>
      <c r="G165" s="1">
        <v>380</v>
      </c>
      <c r="H165" s="2" t="s">
        <v>600</v>
      </c>
      <c r="I165" s="2" t="s">
        <v>600</v>
      </c>
      <c r="J165" s="1">
        <v>3139</v>
      </c>
      <c r="K165" s="2"/>
      <c r="L165" s="2" t="s">
        <v>97</v>
      </c>
      <c r="M165" s="2" t="s">
        <v>9</v>
      </c>
      <c r="N165" s="2"/>
      <c r="O165" s="2" t="s">
        <v>10</v>
      </c>
      <c r="P165" s="2" t="s">
        <v>2</v>
      </c>
      <c r="Q165" s="1">
        <v>44266</v>
      </c>
      <c r="R165" s="2" t="s">
        <v>3</v>
      </c>
      <c r="S165" s="1">
        <v>92700</v>
      </c>
      <c r="T165" s="1">
        <v>0</v>
      </c>
      <c r="U165" s="1">
        <v>0</v>
      </c>
      <c r="V165" s="1">
        <v>92700</v>
      </c>
      <c r="W165" s="1">
        <v>32450</v>
      </c>
      <c r="X165" s="1">
        <v>0</v>
      </c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 t="s">
        <v>96</v>
      </c>
      <c r="AL165" s="2" t="s">
        <v>6</v>
      </c>
    </row>
    <row r="166" spans="1:38" x14ac:dyDescent="0.2">
      <c r="A166" s="2" t="s">
        <v>603</v>
      </c>
      <c r="B166" s="2" t="s">
        <v>604</v>
      </c>
      <c r="C166" s="2">
        <v>10.15721733253493</v>
      </c>
      <c r="D166" s="2">
        <v>10.56</v>
      </c>
      <c r="E166" s="2" t="s">
        <v>605</v>
      </c>
      <c r="F166" s="3" t="str">
        <f t="shared" si="2"/>
        <v>Link to Auditor's Site</v>
      </c>
      <c r="G166" s="1">
        <v>470</v>
      </c>
      <c r="H166" s="2" t="s">
        <v>606</v>
      </c>
      <c r="I166" s="2" t="s">
        <v>603</v>
      </c>
      <c r="J166" s="1">
        <v>3301</v>
      </c>
      <c r="K166" s="2"/>
      <c r="L166" s="2" t="s">
        <v>89</v>
      </c>
      <c r="M166" s="2" t="s">
        <v>9</v>
      </c>
      <c r="N166" s="2"/>
      <c r="O166" s="2" t="s">
        <v>64</v>
      </c>
      <c r="P166" s="2" t="s">
        <v>2</v>
      </c>
      <c r="Q166" s="1">
        <v>44255</v>
      </c>
      <c r="R166" s="2" t="s">
        <v>3</v>
      </c>
      <c r="S166" s="1">
        <v>74900</v>
      </c>
      <c r="T166" s="1">
        <v>426600</v>
      </c>
      <c r="U166" s="1">
        <v>0</v>
      </c>
      <c r="V166" s="1">
        <v>501500</v>
      </c>
      <c r="W166" s="1">
        <v>26220</v>
      </c>
      <c r="X166" s="1">
        <v>149310</v>
      </c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 t="s">
        <v>96</v>
      </c>
      <c r="AL166" s="2" t="s">
        <v>5</v>
      </c>
    </row>
    <row r="167" spans="1:38" x14ac:dyDescent="0.2">
      <c r="A167" s="2" t="s">
        <v>281</v>
      </c>
      <c r="B167" s="2" t="s">
        <v>607</v>
      </c>
      <c r="C167" s="2">
        <v>11.980765960881827</v>
      </c>
      <c r="D167" s="2">
        <v>11.43</v>
      </c>
      <c r="E167" s="2" t="s">
        <v>608</v>
      </c>
      <c r="F167" s="3" t="str">
        <f t="shared" si="2"/>
        <v>Link to Auditor's Site</v>
      </c>
      <c r="G167" s="1">
        <v>380</v>
      </c>
      <c r="H167" s="2" t="s">
        <v>281</v>
      </c>
      <c r="I167" s="2" t="s">
        <v>284</v>
      </c>
      <c r="J167" s="1">
        <v>3828</v>
      </c>
      <c r="K167" s="2"/>
      <c r="L167" s="2" t="s">
        <v>200</v>
      </c>
      <c r="M167" s="2" t="s">
        <v>9</v>
      </c>
      <c r="N167" s="2"/>
      <c r="O167" s="2" t="s">
        <v>64</v>
      </c>
      <c r="P167" s="2" t="s">
        <v>2</v>
      </c>
      <c r="Q167" s="1">
        <v>44255</v>
      </c>
      <c r="R167" s="2" t="s">
        <v>3</v>
      </c>
      <c r="S167" s="1">
        <v>28600</v>
      </c>
      <c r="T167" s="1">
        <v>0</v>
      </c>
      <c r="U167" s="1">
        <v>0</v>
      </c>
      <c r="V167" s="1">
        <v>28600</v>
      </c>
      <c r="W167" s="1">
        <v>10010</v>
      </c>
      <c r="X167" s="1">
        <v>0</v>
      </c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 t="s">
        <v>96</v>
      </c>
      <c r="AL167" s="2" t="s">
        <v>6</v>
      </c>
    </row>
    <row r="168" spans="1:38" x14ac:dyDescent="0.2">
      <c r="A168" s="2" t="s">
        <v>281</v>
      </c>
      <c r="B168" s="2" t="s">
        <v>609</v>
      </c>
      <c r="C168" s="2">
        <v>30.433660125768299</v>
      </c>
      <c r="D168" s="2">
        <v>31</v>
      </c>
      <c r="E168" s="2" t="s">
        <v>610</v>
      </c>
      <c r="F168" s="3" t="str">
        <f t="shared" si="2"/>
        <v>Link to Auditor's Site</v>
      </c>
      <c r="G168" s="1">
        <v>380</v>
      </c>
      <c r="H168" s="2" t="s">
        <v>281</v>
      </c>
      <c r="I168" s="2" t="s">
        <v>611</v>
      </c>
      <c r="J168" s="2"/>
      <c r="K168" s="2"/>
      <c r="L168" s="2"/>
      <c r="M168" s="2"/>
      <c r="N168" s="2"/>
      <c r="O168" s="2"/>
      <c r="P168" s="2"/>
      <c r="Q168" s="2"/>
      <c r="R168" s="2" t="s">
        <v>3</v>
      </c>
      <c r="S168" s="1">
        <v>77500</v>
      </c>
      <c r="T168" s="1">
        <v>0</v>
      </c>
      <c r="U168" s="1">
        <v>0</v>
      </c>
      <c r="V168" s="1">
        <v>77500</v>
      </c>
      <c r="W168" s="1">
        <v>27130</v>
      </c>
      <c r="X168" s="1">
        <v>0</v>
      </c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 t="s">
        <v>96</v>
      </c>
      <c r="AL168" s="2" t="s">
        <v>6</v>
      </c>
    </row>
    <row r="169" spans="1:38" x14ac:dyDescent="0.2">
      <c r="A169" s="2" t="s">
        <v>612</v>
      </c>
      <c r="B169" s="2" t="s">
        <v>613</v>
      </c>
      <c r="C169" s="2">
        <v>4.3021490967197984</v>
      </c>
      <c r="D169" s="2">
        <v>4.8680000000000003</v>
      </c>
      <c r="E169" s="2" t="s">
        <v>614</v>
      </c>
      <c r="F169" s="3" t="str">
        <f t="shared" si="2"/>
        <v>Link to Auditor's Site</v>
      </c>
      <c r="G169" s="1">
        <v>511</v>
      </c>
      <c r="H169" s="2" t="s">
        <v>612</v>
      </c>
      <c r="I169" s="2" t="s">
        <v>615</v>
      </c>
      <c r="J169" s="1">
        <v>9090</v>
      </c>
      <c r="K169" s="2"/>
      <c r="L169" s="2" t="s">
        <v>15</v>
      </c>
      <c r="M169" s="2"/>
      <c r="N169" s="2"/>
      <c r="O169" s="2" t="s">
        <v>10</v>
      </c>
      <c r="P169" s="2" t="s">
        <v>2</v>
      </c>
      <c r="Q169" s="1">
        <v>44266</v>
      </c>
      <c r="R169" s="2" t="s">
        <v>3</v>
      </c>
      <c r="S169" s="1">
        <v>44600</v>
      </c>
      <c r="T169" s="1">
        <v>47500</v>
      </c>
      <c r="U169" s="1">
        <v>0</v>
      </c>
      <c r="V169" s="1">
        <v>92100</v>
      </c>
      <c r="W169" s="1">
        <v>15610</v>
      </c>
      <c r="X169" s="1">
        <v>16630</v>
      </c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 t="s">
        <v>96</v>
      </c>
      <c r="AL169" s="2" t="s">
        <v>30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SHALERSVILLE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2021-05-06T13:23:26Z</dcterms:created>
  <dcterms:modified xsi:type="dcterms:W3CDTF">2021-05-06T18:06:38Z</dcterms:modified>
</cp:coreProperties>
</file>