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2_Developed Land Tables\"/>
    </mc:Choice>
  </mc:AlternateContent>
  <xr:revisionPtr revIDLastSave="0" documentId="13_ncr:1_{EC556643-9F93-4438-9531-CF22FB0ACE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gar Bush Knolls" sheetId="1" r:id="rId1"/>
  </sheets>
  <definedNames>
    <definedName name="_xlnm._FilterDatabase" localSheetId="0" hidden="1">'Sugar Bush Knolls'!$A$1:$AQ$7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</calcChain>
</file>

<file path=xl/sharedStrings.xml><?xml version="1.0" encoding="utf-8"?>
<sst xmlns="http://schemas.openxmlformats.org/spreadsheetml/2006/main" count="175" uniqueCount="63">
  <si>
    <t>CAMA</t>
  </si>
  <si>
    <t>Community</t>
  </si>
  <si>
    <t>Park</t>
  </si>
  <si>
    <t xml:space="preserve"> </t>
  </si>
  <si>
    <t>USA</t>
  </si>
  <si>
    <t>Government</t>
  </si>
  <si>
    <t>43-096-10-00-010-000</t>
  </si>
  <si>
    <t>https://beacon.schneidercorp.com/Application.aspx?AppID=1147&amp;LayerID=30592&amp;PageTypeID=4&amp;PageID=12392&amp;KeyValue=43-096-10-00-010-000</t>
  </si>
  <si>
    <t>LAKE MARTIN</t>
  </si>
  <si>
    <t>SUGAR BUSH KNOLLS VILLAGE</t>
  </si>
  <si>
    <t>SUGAR BUSH KNOLLS</t>
  </si>
  <si>
    <t>43-096-10-00-028-000</t>
  </si>
  <si>
    <t>https://beacon.schneidercorp.com/Application.aspx?AppID=1147&amp;LayerID=30592&amp;PageTypeID=4&amp;PageID=12392&amp;KeyValue=43-096-10-00-028-000</t>
  </si>
  <si>
    <t>43-095-10-00-054-000</t>
  </si>
  <si>
    <t>https://beacon.schneidercorp.com/Application.aspx?AppID=1147&amp;LayerID=30592&amp;PageTypeID=4&amp;PageID=12392&amp;KeyValue=43-095-10-00-054-000</t>
  </si>
  <si>
    <t>LAKE ROGER</t>
  </si>
  <si>
    <t>43-095-10-00-031-000</t>
  </si>
  <si>
    <t>https://beacon.schneidercorp.com/Application.aspx?AppID=1147&amp;LayerID=30592&amp;PageTypeID=4&amp;PageID=12392&amp;KeyValue=43-095-10-00-031-000</t>
  </si>
  <si>
    <t>43-095-10-00-030-000</t>
  </si>
  <si>
    <t>https://beacon.schneidercorp.com/Application.aspx?AppID=1147&amp;LayerID=30592&amp;PageTypeID=4&amp;PageID=12392&amp;KeyValue=43-095-10-00-030-000</t>
  </si>
  <si>
    <t>43-095-10-00-055-000</t>
  </si>
  <si>
    <t>https://beacon.schneidercorp.com/Application.aspx?AppID=1147&amp;LayerID=30592&amp;PageTypeID=4&amp;PageID=12392&amp;KeyValue=43-095-10-00-055-000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</si>
  <si>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</si>
  <si>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</si>
  <si>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</si>
  <si>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</si>
  <si>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</si>
  <si>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</si>
  <si>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</si>
  <si>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</si>
  <si>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</si>
  <si>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</si>
  <si>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</si>
  <si>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</si>
  <si>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</si>
  <si>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</si>
  <si>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</si>
  <si>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</si>
  <si>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</si>
  <si>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</si>
  <si>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</si>
  <si>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</si>
  <si>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</si>
  <si>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</si>
  <si>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</si>
  <si>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</si>
  <si>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</si>
  <si>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</si>
  <si>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</si>
  <si>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</si>
  <si>
    <t>Land Use</t>
  </si>
  <si>
    <t>Year Built</t>
  </si>
  <si>
    <t>Building Section ID</t>
  </si>
  <si>
    <t>Section Number</t>
  </si>
  <si>
    <t>Section Area</t>
  </si>
  <si>
    <t>Section Story Count</t>
  </si>
  <si>
    <t>Occupancy Type</t>
  </si>
  <si>
    <t>Occupancy Description</t>
  </si>
  <si>
    <t>Use Code</t>
  </si>
  <si>
    <t>Year Remodeled</t>
  </si>
  <si>
    <t>Unit Count</t>
  </si>
  <si>
    <t>Effective Age</t>
  </si>
  <si>
    <t>Sugar Bush Knolls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</si>
</sst>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0" fillId="0" borderId="0" xfId="0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9FBD02-0D58-42F0-8BC8-5B1BF6746FD6}" name="Table1" displayName="Table1" ref="A1:AQ7" totalsRowShown="0" headerRowDxfId="44" dataDxfId="43">
  <autoFilter ref="A1:AQ7" xr:uid="{00000000-0001-0000-0000-000000000000}"/>
  <sortState xmlns:xlrd2="http://schemas.microsoft.com/office/spreadsheetml/2017/richdata2" ref="A2:AQ7">
    <sortCondition ref="AO1:AO7"/>
  </sortState>
  <tableColumns count="43">
    <tableColumn id="1" xr3:uid="{1BB111FD-5762-45E3-83CF-08503E81C28C}" name="Parcel ID" dataDxfId="42"/>
    <tableColumn id="2" xr3:uid="{3BC57DE8-CDD0-4FAD-BC63-855021ECCB01}" name="Calculated Acres" dataDxfId="41"/>
    <tableColumn id="3" xr3:uid="{3ED1091B-E3CD-4C23-B493-707585562053}" name="CAMA" dataDxfId="40"/>
    <tableColumn id="4" xr3:uid="{7634A2E6-95D3-4133-B6A2-0EE247C5C3D2}" name="Hyperlink" dataDxfId="39" dataCellStyle="Hyperlink">
      <calculatedColumnFormula>HYPERLINK(C2, "Link to Auditor's Website")</calculatedColumnFormula>
    </tableColumn>
    <tableColumn id="5" xr3:uid="{3E4B7EF6-EDBB-4721-A71C-3E9E8FCE223D}" name="Location Street Number" dataDxfId="38"/>
    <tableColumn id="6" xr3:uid="{EB584490-02D4-495A-BD97-58FB94E54C76}" name="Location Street Number 2" dataDxfId="37"/>
    <tableColumn id="7" xr3:uid="{92FC66BB-0A54-46B9-A437-9705C695EFDD}" name="Location Street Direction" dataDxfId="36"/>
    <tableColumn id="8" xr3:uid="{7632FEB1-5B12-415F-88D0-DD2D2EE0A05E}" name="Location Street Name" dataDxfId="35"/>
    <tableColumn id="9" xr3:uid="{E26AF086-849B-4912-B0AC-85B1B203BA3B}" name="Location Street Suffix" dataDxfId="34"/>
    <tableColumn id="10" xr3:uid="{FE1F616A-6604-4E8B-9BB5-C961A72A537B}" name="Location Street Suffix Direction" dataDxfId="33"/>
    <tableColumn id="11" xr3:uid="{17D81E7E-4A45-409F-9184-9B374C99A569}" name="Auditor's Classification" dataDxfId="32"/>
    <tableColumn id="12" xr3:uid="{B0DCD00E-FEDF-4791-9FC2-C52471BEBCAB}" name="Deeded Owner" dataDxfId="31"/>
    <tableColumn id="13" xr3:uid="{D66157C0-DAAC-48F5-84A9-15EA70F05F33}" name="Owner's Name" dataDxfId="30"/>
    <tableColumn id="14" xr3:uid="{B4E68B9D-3E03-4D27-82FD-DFD7AA6D94B5}" name="Owner's Street Number" dataDxfId="29"/>
    <tableColumn id="15" xr3:uid="{D3659A26-C146-407C-9A4C-03301DD999A8}" name="Owner's Street Direction" dataDxfId="28"/>
    <tableColumn id="16" xr3:uid="{E540D9AA-DDFF-418A-881C-48396CBFD203}" name="Owner's Street Name" dataDxfId="27"/>
    <tableColumn id="17" xr3:uid="{90A69607-05F7-4A08-A8CE-E94D81DAFE6E}" name="Owner's Street Suffix" dataDxfId="26"/>
    <tableColumn id="18" xr3:uid="{B87BFFB9-7C2D-466B-96B6-07F63970A6F5}" name="Owner's Street Suffix Direction" dataDxfId="25"/>
    <tableColumn id="19" xr3:uid="{9665CABE-6403-421B-8438-202637318360}" name="Owner's Secondary Address" dataDxfId="24"/>
    <tableColumn id="20" xr3:uid="{F5DF766D-2CDC-48EA-97B8-AA4115CC6480}" name="Owner's City" dataDxfId="23"/>
    <tableColumn id="21" xr3:uid="{7EF15F2D-1AD1-4D67-9924-2F990C4F3DB9}" name="Owner's State" dataDxfId="22"/>
    <tableColumn id="22" xr3:uid="{24A66F8A-1089-43E1-AF20-A62E6A39DB61}" name="Owner's Country" dataDxfId="21"/>
    <tableColumn id="23" xr3:uid="{B127992E-7E13-4AB1-9F6E-9C9BD46F27DC}" name="Owner's Zip Code" dataDxfId="20"/>
    <tableColumn id="24" xr3:uid="{B0626AA5-CD75-4BE9-ADEB-E0FB6A520116}" name="Market Land Value" dataDxfId="19"/>
    <tableColumn id="25" xr3:uid="{EBE611FD-1ED8-4729-B8E8-657DA043F4BE}" name="CAUV Value" dataDxfId="18"/>
    <tableColumn id="26" xr3:uid="{CC6F3956-E868-4176-8F7F-72EFD5824421}" name="Market Improvement Value" dataDxfId="17"/>
    <tableColumn id="27" xr3:uid="{CBB58DBC-ABBF-46CE-A2D4-754207494A4E}" name="Total Market Value" dataDxfId="16"/>
    <tableColumn id="28" xr3:uid="{C9215A45-3413-4BB2-A6C0-8D27A360E780}" name="Assessed Improvement Value" dataDxfId="15"/>
    <tableColumn id="29" xr3:uid="{3A682B8C-959D-4884-B300-039FC40E8B42}" name="Assessed Land Value" dataDxfId="14"/>
    <tableColumn id="30" xr3:uid="{677E8A94-AD06-4811-8810-2C713C3E722F}" name="Year Built" dataDxfId="13"/>
    <tableColumn id="31" xr3:uid="{48988D3B-A68A-4F39-848A-18087FB0C6B5}" name="Building Section ID" dataDxfId="12"/>
    <tableColumn id="32" xr3:uid="{BA3A540F-E0BA-4463-82E6-9D416683B352}" name="Section Number" dataDxfId="11"/>
    <tableColumn id="33" xr3:uid="{530CCC52-1591-43BA-9160-78310E406FA8}" name="Section Area" dataDxfId="10"/>
    <tableColumn id="34" xr3:uid="{B1F021BE-B0DB-4D10-B092-607ED047B726}" name="Section Story Count" dataDxfId="9"/>
    <tableColumn id="35" xr3:uid="{8A8AE5C2-5CAD-4EDE-AA5D-B136E6766D83}" name="Occupancy Type" dataDxfId="8"/>
    <tableColumn id="36" xr3:uid="{94A1B0B8-726A-49CB-8577-1B97CE197CB6}" name="Occupancy Description" dataDxfId="7"/>
    <tableColumn id="37" xr3:uid="{44678A84-4C17-4706-91FD-A975E569E77F}" name="Use Code" dataDxfId="6"/>
    <tableColumn id="38" xr3:uid="{CCDF2C9D-3497-460D-97C3-15C10CD4711C}" name="Year Remodeled" dataDxfId="5"/>
    <tableColumn id="39" xr3:uid="{1C1D3156-8954-421E-920C-8D33D14A466B}" name="Unit Count" dataDxfId="4"/>
    <tableColumn id="40" xr3:uid="{0C71404A-D3AA-448E-8E5A-7A28720305F7}" name="Effective Age" dataDxfId="3"/>
    <tableColumn id="41" xr3:uid="{83716760-0220-43B4-82FD-A38FB40F42E9}" name="Community" dataDxfId="2"/>
    <tableColumn id="42" xr3:uid="{87B840E6-1117-4782-84C7-B7939C233153}" name="Park" dataDxfId="1"/>
    <tableColumn id="43" xr3:uid="{7CFBD07D-0920-4F6A-B122-6C0640557368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7"/>
  <sheetViews>
    <sheetView tabSelected="1" workbookViewId="0">
      <pane ySplit="1" topLeftCell="A2" activePane="bottomLeft" state="frozen"/>
      <selection pane="bottomLeft" activeCell="A21" sqref="A21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3" bestFit="1" customWidth="1"/>
    <col min="9" max="9" width="22.85546875" customWidth="1"/>
    <col min="10" max="10" width="31.5703125" customWidth="1"/>
    <col min="11" max="11" width="23.5703125" customWidth="1"/>
    <col min="12" max="12" width="84" bestFit="1" customWidth="1"/>
    <col min="13" max="13" width="46" bestFit="1" customWidth="1"/>
    <col min="14" max="14" width="50" customWidth="1"/>
    <col min="15" max="15" width="25.140625" customWidth="1"/>
    <col min="16" max="16" width="32.85546875" bestFit="1" customWidth="1"/>
    <col min="17" max="17" width="22.28515625" customWidth="1"/>
    <col min="18" max="18" width="31" customWidth="1"/>
    <col min="19" max="19" width="34.42578125" bestFit="1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customWidth="1"/>
    <col min="25" max="25" width="14.140625" customWidth="1"/>
    <col min="26" max="26" width="27.7109375" customWidth="1"/>
    <col min="27" max="27" width="20.28515625" customWidth="1"/>
    <col min="28" max="28" width="29.7109375" customWidth="1"/>
    <col min="29" max="29" width="22.28515625" customWidth="1"/>
    <col min="30" max="30" width="16" customWidth="1"/>
    <col min="31" max="31" width="20.5703125" customWidth="1"/>
    <col min="32" max="32" width="17.7109375" customWidth="1"/>
    <col min="33" max="33" width="16" customWidth="1"/>
    <col min="34" max="34" width="21.140625" customWidth="1"/>
    <col min="35" max="35" width="18.140625" customWidth="1"/>
    <col min="36" max="36" width="27.140625" bestFit="1" customWidth="1"/>
    <col min="37" max="37" width="16" customWidth="1"/>
    <col min="38" max="38" width="18.28515625" customWidth="1"/>
    <col min="39" max="40" width="16" customWidth="1"/>
    <col min="41" max="41" width="19.7109375" bestFit="1" customWidth="1"/>
    <col min="42" max="42" width="7.28515625" customWidth="1"/>
    <col min="43" max="43" width="32" bestFit="1" customWidth="1"/>
  </cols>
  <sheetData>
    <row r="1" spans="1:43" s="6" customFormat="1" x14ac:dyDescent="0.2">
      <c r="A1" s="5" t="s">
        <v>23</v>
      </c>
      <c r="B1" s="5" t="s">
        <v>24</v>
      </c>
      <c r="C1" s="5" t="s">
        <v>0</v>
      </c>
      <c r="D1" s="5" t="s">
        <v>22</v>
      </c>
      <c r="E1" s="5" t="s">
        <v>26</v>
      </c>
      <c r="F1" s="5" t="s">
        <v>28</v>
      </c>
      <c r="G1" s="5" t="s">
        <v>25</v>
      </c>
      <c r="H1" s="5" t="s">
        <v>27</v>
      </c>
      <c r="I1" s="5" t="s">
        <v>29</v>
      </c>
      <c r="J1" s="5" t="s">
        <v>30</v>
      </c>
      <c r="K1" s="5" t="s">
        <v>31</v>
      </c>
      <c r="L1" s="5" t="s">
        <v>32</v>
      </c>
      <c r="M1" s="5" t="s">
        <v>33</v>
      </c>
      <c r="N1" s="5" t="s">
        <v>36</v>
      </c>
      <c r="O1" s="5" t="s">
        <v>35</v>
      </c>
      <c r="P1" s="5" t="s">
        <v>34</v>
      </c>
      <c r="Q1" s="5" t="s">
        <v>37</v>
      </c>
      <c r="R1" s="5" t="s">
        <v>39</v>
      </c>
      <c r="S1" s="5" t="s">
        <v>38</v>
      </c>
      <c r="T1" s="5" t="s">
        <v>40</v>
      </c>
      <c r="U1" s="5" t="s">
        <v>41</v>
      </c>
      <c r="V1" s="5" t="s">
        <v>42</v>
      </c>
      <c r="W1" s="5" t="s">
        <v>43</v>
      </c>
      <c r="X1" s="5" t="s">
        <v>44</v>
      </c>
      <c r="Y1" s="5" t="s">
        <v>45</v>
      </c>
      <c r="Z1" s="5" t="s">
        <v>46</v>
      </c>
      <c r="AA1" s="5" t="s">
        <v>47</v>
      </c>
      <c r="AB1" s="5" t="s">
        <v>48</v>
      </c>
      <c r="AC1" s="5" t="s">
        <v>49</v>
      </c>
      <c r="AD1" s="5" t="s">
        <v>51</v>
      </c>
      <c r="AE1" s="5" t="s">
        <v>52</v>
      </c>
      <c r="AF1" s="5" t="s">
        <v>53</v>
      </c>
      <c r="AG1" s="5" t="s">
        <v>54</v>
      </c>
      <c r="AH1" s="5" t="s">
        <v>55</v>
      </c>
      <c r="AI1" s="5" t="s">
        <v>56</v>
      </c>
      <c r="AJ1" s="5" t="s">
        <v>57</v>
      </c>
      <c r="AK1" s="5" t="s">
        <v>58</v>
      </c>
      <c r="AL1" s="5" t="s">
        <v>59</v>
      </c>
      <c r="AM1" s="5" t="s">
        <v>60</v>
      </c>
      <c r="AN1" s="5" t="s">
        <v>61</v>
      </c>
      <c r="AO1" s="5" t="s">
        <v>1</v>
      </c>
      <c r="AP1" s="5" t="s">
        <v>2</v>
      </c>
      <c r="AQ1" s="5" t="s">
        <v>50</v>
      </c>
    </row>
    <row r="2" spans="1:43" x14ac:dyDescent="0.2">
      <c r="A2" s="2" t="s">
        <v>6</v>
      </c>
      <c r="B2" s="2">
        <v>1.2208292999999999</v>
      </c>
      <c r="C2" s="2" t="s">
        <v>7</v>
      </c>
      <c r="D2" s="3" t="str">
        <f t="shared" ref="D2:D7" si="0">HYPERLINK(C2, "Link to Auditor's Website")</f>
        <v>Link to Auditor's Website</v>
      </c>
      <c r="E2" s="2" t="s">
        <v>3</v>
      </c>
      <c r="F2" s="2" t="s">
        <v>3</v>
      </c>
      <c r="G2" s="2" t="s">
        <v>3</v>
      </c>
      <c r="H2" s="2" t="s">
        <v>8</v>
      </c>
      <c r="I2" s="2" t="s">
        <v>3</v>
      </c>
      <c r="J2" s="2" t="s">
        <v>3</v>
      </c>
      <c r="K2" s="1">
        <v>640</v>
      </c>
      <c r="L2" s="2" t="s">
        <v>9</v>
      </c>
      <c r="M2" s="2" t="s">
        <v>10</v>
      </c>
      <c r="N2" s="2" t="s">
        <v>3</v>
      </c>
      <c r="O2" s="2" t="s">
        <v>3</v>
      </c>
      <c r="P2" s="2" t="s">
        <v>3</v>
      </c>
      <c r="Q2" s="2" t="s">
        <v>3</v>
      </c>
      <c r="R2" s="2" t="s">
        <v>3</v>
      </c>
      <c r="S2" s="2" t="s">
        <v>3</v>
      </c>
      <c r="T2" s="2" t="s">
        <v>3</v>
      </c>
      <c r="U2" s="2" t="s">
        <v>3</v>
      </c>
      <c r="V2" s="2" t="s">
        <v>4</v>
      </c>
      <c r="W2" s="2" t="s">
        <v>3</v>
      </c>
      <c r="X2" s="1">
        <v>45800</v>
      </c>
      <c r="Y2" s="1">
        <v>0</v>
      </c>
      <c r="Z2" s="1">
        <v>0</v>
      </c>
      <c r="AA2" s="1">
        <v>45800</v>
      </c>
      <c r="AB2" s="1">
        <v>0</v>
      </c>
      <c r="AC2" s="1">
        <v>16030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4" t="s">
        <v>62</v>
      </c>
      <c r="AP2" s="2"/>
      <c r="AQ2" s="2" t="s">
        <v>5</v>
      </c>
    </row>
    <row r="3" spans="1:43" x14ac:dyDescent="0.2">
      <c r="A3" s="2" t="s">
        <v>11</v>
      </c>
      <c r="B3" s="2">
        <v>0.59374579999999999</v>
      </c>
      <c r="C3" s="2" t="s">
        <v>12</v>
      </c>
      <c r="D3" s="3" t="str">
        <f t="shared" si="0"/>
        <v>Link to Auditor's Website</v>
      </c>
      <c r="E3" s="2" t="s">
        <v>3</v>
      </c>
      <c r="F3" s="2" t="s">
        <v>3</v>
      </c>
      <c r="G3" s="2" t="s">
        <v>3</v>
      </c>
      <c r="H3" s="2" t="s">
        <v>8</v>
      </c>
      <c r="I3" s="2" t="s">
        <v>3</v>
      </c>
      <c r="J3" s="2" t="s">
        <v>3</v>
      </c>
      <c r="K3" s="1">
        <v>640</v>
      </c>
      <c r="L3" s="2" t="s">
        <v>9</v>
      </c>
      <c r="M3" s="2" t="s">
        <v>10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  <c r="T3" s="2" t="s">
        <v>3</v>
      </c>
      <c r="U3" s="2" t="s">
        <v>3</v>
      </c>
      <c r="V3" s="2" t="s">
        <v>4</v>
      </c>
      <c r="W3" s="2" t="s">
        <v>3</v>
      </c>
      <c r="X3" s="1">
        <v>22100</v>
      </c>
      <c r="Y3" s="1">
        <v>0</v>
      </c>
      <c r="Z3" s="1">
        <v>0</v>
      </c>
      <c r="AA3" s="1">
        <v>22100</v>
      </c>
      <c r="AB3" s="1">
        <v>0</v>
      </c>
      <c r="AC3" s="1">
        <v>7740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4" t="s">
        <v>62</v>
      </c>
      <c r="AP3" s="2"/>
      <c r="AQ3" s="2" t="s">
        <v>5</v>
      </c>
    </row>
    <row r="4" spans="1:43" x14ac:dyDescent="0.2">
      <c r="A4" s="2" t="s">
        <v>13</v>
      </c>
      <c r="B4" s="2">
        <v>7.4405343500000001</v>
      </c>
      <c r="C4" s="2" t="s">
        <v>14</v>
      </c>
      <c r="D4" s="3" t="str">
        <f t="shared" si="0"/>
        <v>Link to Auditor's Website</v>
      </c>
      <c r="E4" s="2" t="s">
        <v>3</v>
      </c>
      <c r="F4" s="2" t="s">
        <v>3</v>
      </c>
      <c r="G4" s="2" t="s">
        <v>3</v>
      </c>
      <c r="H4" s="2" t="s">
        <v>15</v>
      </c>
      <c r="I4" s="2" t="s">
        <v>3</v>
      </c>
      <c r="J4" s="2" t="s">
        <v>3</v>
      </c>
      <c r="K4" s="1">
        <v>640</v>
      </c>
      <c r="L4" s="2" t="s">
        <v>9</v>
      </c>
      <c r="M4" s="2" t="s">
        <v>10</v>
      </c>
      <c r="N4" s="2" t="s">
        <v>3</v>
      </c>
      <c r="O4" s="2" t="s">
        <v>3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4</v>
      </c>
      <c r="W4" s="2" t="s">
        <v>3</v>
      </c>
      <c r="X4" s="1">
        <v>24000</v>
      </c>
      <c r="Y4" s="1">
        <v>0</v>
      </c>
      <c r="Z4" s="1">
        <v>0</v>
      </c>
      <c r="AA4" s="1">
        <v>24000</v>
      </c>
      <c r="AB4" s="1">
        <v>0</v>
      </c>
      <c r="AC4" s="1">
        <v>8400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4" t="s">
        <v>62</v>
      </c>
      <c r="AP4" s="2"/>
      <c r="AQ4" s="2" t="s">
        <v>5</v>
      </c>
    </row>
    <row r="5" spans="1:43" x14ac:dyDescent="0.2">
      <c r="A5" s="2" t="s">
        <v>16</v>
      </c>
      <c r="B5" s="2">
        <v>2.3491507500000002</v>
      </c>
      <c r="C5" s="2" t="s">
        <v>17</v>
      </c>
      <c r="D5" s="3" t="str">
        <f t="shared" si="0"/>
        <v>Link to Auditor's Website</v>
      </c>
      <c r="E5" s="2" t="s">
        <v>3</v>
      </c>
      <c r="F5" s="2" t="s">
        <v>3</v>
      </c>
      <c r="G5" s="2" t="s">
        <v>3</v>
      </c>
      <c r="H5" s="2" t="s">
        <v>15</v>
      </c>
      <c r="I5" s="2" t="s">
        <v>3</v>
      </c>
      <c r="J5" s="2" t="s">
        <v>3</v>
      </c>
      <c r="K5" s="1">
        <v>640</v>
      </c>
      <c r="L5" s="2" t="s">
        <v>9</v>
      </c>
      <c r="M5" s="2" t="s">
        <v>10</v>
      </c>
      <c r="N5" s="2" t="s">
        <v>3</v>
      </c>
      <c r="O5" s="2" t="s">
        <v>3</v>
      </c>
      <c r="P5" s="2" t="s">
        <v>3</v>
      </c>
      <c r="Q5" s="2" t="s">
        <v>3</v>
      </c>
      <c r="R5" s="2" t="s">
        <v>3</v>
      </c>
      <c r="S5" s="2" t="s">
        <v>3</v>
      </c>
      <c r="T5" s="2" t="s">
        <v>3</v>
      </c>
      <c r="U5" s="2" t="s">
        <v>3</v>
      </c>
      <c r="V5" s="2" t="s">
        <v>4</v>
      </c>
      <c r="W5" s="2" t="s">
        <v>3</v>
      </c>
      <c r="X5" s="1">
        <v>7100</v>
      </c>
      <c r="Y5" s="1">
        <v>0</v>
      </c>
      <c r="Z5" s="1">
        <v>0</v>
      </c>
      <c r="AA5" s="1">
        <v>7100</v>
      </c>
      <c r="AB5" s="1">
        <v>0</v>
      </c>
      <c r="AC5" s="1">
        <v>2490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4" t="s">
        <v>62</v>
      </c>
      <c r="AP5" s="2"/>
      <c r="AQ5" s="2" t="s">
        <v>5</v>
      </c>
    </row>
    <row r="6" spans="1:43" x14ac:dyDescent="0.2">
      <c r="A6" s="2" t="s">
        <v>18</v>
      </c>
      <c r="B6" s="2">
        <v>0.35274762999999998</v>
      </c>
      <c r="C6" s="2" t="s">
        <v>19</v>
      </c>
      <c r="D6" s="3" t="str">
        <f t="shared" si="0"/>
        <v>Link to Auditor's Website</v>
      </c>
      <c r="E6" s="2" t="s">
        <v>3</v>
      </c>
      <c r="F6" s="2" t="s">
        <v>3</v>
      </c>
      <c r="G6" s="2" t="s">
        <v>3</v>
      </c>
      <c r="H6" s="2" t="s">
        <v>15</v>
      </c>
      <c r="I6" s="2" t="s">
        <v>3</v>
      </c>
      <c r="J6" s="2" t="s">
        <v>3</v>
      </c>
      <c r="K6" s="1">
        <v>640</v>
      </c>
      <c r="L6" s="2" t="s">
        <v>9</v>
      </c>
      <c r="M6" s="2" t="s">
        <v>10</v>
      </c>
      <c r="N6" s="2" t="s">
        <v>3</v>
      </c>
      <c r="O6" s="2" t="s">
        <v>3</v>
      </c>
      <c r="P6" s="2" t="s">
        <v>3</v>
      </c>
      <c r="Q6" s="2" t="s">
        <v>3</v>
      </c>
      <c r="R6" s="2" t="s">
        <v>3</v>
      </c>
      <c r="S6" s="2" t="s">
        <v>3</v>
      </c>
      <c r="T6" s="2" t="s">
        <v>3</v>
      </c>
      <c r="U6" s="2" t="s">
        <v>3</v>
      </c>
      <c r="V6" s="2" t="s">
        <v>4</v>
      </c>
      <c r="W6" s="2" t="s">
        <v>3</v>
      </c>
      <c r="X6" s="1">
        <v>1000</v>
      </c>
      <c r="Y6" s="1">
        <v>0</v>
      </c>
      <c r="Z6" s="1">
        <v>0</v>
      </c>
      <c r="AA6" s="1">
        <v>1000</v>
      </c>
      <c r="AB6" s="1">
        <v>0</v>
      </c>
      <c r="AC6" s="1">
        <v>350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4" t="s">
        <v>62</v>
      </c>
      <c r="AP6" s="2"/>
      <c r="AQ6" s="2" t="s">
        <v>5</v>
      </c>
    </row>
    <row r="7" spans="1:43" x14ac:dyDescent="0.2">
      <c r="A7" s="2" t="s">
        <v>20</v>
      </c>
      <c r="B7" s="2">
        <v>1.7096024599999999</v>
      </c>
      <c r="C7" s="2" t="s">
        <v>21</v>
      </c>
      <c r="D7" s="3" t="str">
        <f t="shared" si="0"/>
        <v>Link to Auditor's Website</v>
      </c>
      <c r="E7" s="2" t="s">
        <v>3</v>
      </c>
      <c r="F7" s="2" t="s">
        <v>3</v>
      </c>
      <c r="G7" s="2" t="s">
        <v>3</v>
      </c>
      <c r="H7" s="2" t="s">
        <v>8</v>
      </c>
      <c r="I7" s="2" t="s">
        <v>3</v>
      </c>
      <c r="J7" s="2" t="s">
        <v>3</v>
      </c>
      <c r="K7" s="1">
        <v>640</v>
      </c>
      <c r="L7" s="2" t="s">
        <v>9</v>
      </c>
      <c r="M7" s="2" t="s">
        <v>10</v>
      </c>
      <c r="N7" s="2" t="s">
        <v>3</v>
      </c>
      <c r="O7" s="2" t="s">
        <v>3</v>
      </c>
      <c r="P7" s="2" t="s">
        <v>3</v>
      </c>
      <c r="Q7" s="2" t="s">
        <v>3</v>
      </c>
      <c r="R7" s="2" t="s">
        <v>3</v>
      </c>
      <c r="S7" s="2" t="s">
        <v>3</v>
      </c>
      <c r="T7" s="2" t="s">
        <v>3</v>
      </c>
      <c r="U7" s="2" t="s">
        <v>3</v>
      </c>
      <c r="V7" s="2" t="s">
        <v>4</v>
      </c>
      <c r="W7" s="2" t="s">
        <v>3</v>
      </c>
      <c r="X7" s="1">
        <v>5100</v>
      </c>
      <c r="Y7" s="1">
        <v>0</v>
      </c>
      <c r="Z7" s="1">
        <v>0</v>
      </c>
      <c r="AA7" s="1">
        <v>5100</v>
      </c>
      <c r="AB7" s="1">
        <v>0</v>
      </c>
      <c r="AC7" s="1">
        <v>1790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4" t="s">
        <v>62</v>
      </c>
      <c r="AP7" s="2"/>
      <c r="AQ7" s="2" t="s">
        <v>5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Sugar Bush Knolls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2024-01-08T19:22:58Z</dcterms:created>
  <dcterms:modified xsi:type="dcterms:W3CDTF">2024-01-08T20:46:13Z</dcterms:modified>
</cp:coreProperties>
</file>