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CFC8DDC9-09DE-4672-8F89-ED378BC8086C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" i="1" l="1"/>
  <c r="AS6" i="1" s="1"/>
  <c r="AR7" i="1"/>
  <c r="AS7" i="1" s="1"/>
  <c r="AR4" i="1"/>
  <c r="AS4" i="1" s="1"/>
  <c r="AR3" i="1"/>
  <c r="AS3" i="1" s="1"/>
  <c r="AR2" i="1"/>
  <c r="AS2" i="1" s="1"/>
  <c r="AR5" i="1"/>
  <c r="AS5" i="1" s="1"/>
</calcChain>
</file>

<file path=xl/sharedStrings.xml><?xml version="1.0" encoding="utf-8"?>
<sst xmlns="http://schemas.openxmlformats.org/spreadsheetml/2006/main" count="87" uniqueCount="56">
  <si>
    <t>COMMUNITY</t>
  </si>
  <si>
    <t>PARK</t>
  </si>
  <si>
    <t>SUGAR BUSH KNOLLS VILLAGE</t>
  </si>
  <si>
    <t>43-096-10-00-010-000</t>
  </si>
  <si>
    <t xml:space="preserve">LAKE MARTIN              </t>
  </si>
  <si>
    <t>SUGAR BUSH KNOLLS</t>
  </si>
  <si>
    <t>Sugar Bush Knolls</t>
  </si>
  <si>
    <t>43-096-10-00-028-000</t>
  </si>
  <si>
    <t>43-095-10-00-054-000</t>
  </si>
  <si>
    <t xml:space="preserve">LAKE ROGER               </t>
  </si>
  <si>
    <t>43-095-10-00-031-000</t>
  </si>
  <si>
    <t>43-095-10-00-030-000</t>
  </si>
  <si>
    <t>43-095-10-00-055-000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</si>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</sst>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7" totalsRowShown="0" headerRowDxfId="46" dataDxfId="45">
  <autoFilter ref="A1:AS7" xr:uid="{00000000-0009-0000-0100-000001000000}"/>
  <sortState xmlns:xlrd2="http://schemas.microsoft.com/office/spreadsheetml/2017/richdata2" ref="A2:AS7">
    <sortCondition ref="C1:C7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7"/>
  <sheetViews>
    <sheetView tabSelected="1" workbookViewId="0">
      <pane ySplit="1" topLeftCell="A2" activePane="bottomLeft" state="frozen"/>
      <selection pane="bottomLeft" activeCell="AP14" sqref="AP14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  <c r="K1" s="4" t="s">
        <v>23</v>
      </c>
      <c r="L1" s="4" t="s">
        <v>24</v>
      </c>
      <c r="M1" s="4" t="s">
        <v>25</v>
      </c>
      <c r="N1" s="4" t="s">
        <v>26</v>
      </c>
      <c r="O1" s="4" t="s">
        <v>55</v>
      </c>
      <c r="P1" s="4" t="s">
        <v>27</v>
      </c>
      <c r="Q1" s="4" t="s">
        <v>28</v>
      </c>
      <c r="R1" s="4" t="s">
        <v>29</v>
      </c>
      <c r="S1" s="4" t="s">
        <v>30</v>
      </c>
      <c r="T1" s="4" t="s">
        <v>31</v>
      </c>
      <c r="U1" s="4" t="s">
        <v>32</v>
      </c>
      <c r="V1" s="4" t="s">
        <v>33</v>
      </c>
      <c r="W1" s="4" t="s">
        <v>34</v>
      </c>
      <c r="X1" s="4" t="s">
        <v>35</v>
      </c>
      <c r="Y1" s="4" t="s">
        <v>36</v>
      </c>
      <c r="Z1" s="4" t="s">
        <v>37</v>
      </c>
      <c r="AA1" s="4" t="s">
        <v>38</v>
      </c>
      <c r="AB1" s="4" t="s">
        <v>39</v>
      </c>
      <c r="AC1" s="4" t="s">
        <v>40</v>
      </c>
      <c r="AD1" s="4" t="s">
        <v>41</v>
      </c>
      <c r="AE1" s="4" t="s">
        <v>42</v>
      </c>
      <c r="AF1" s="4" t="s">
        <v>43</v>
      </c>
      <c r="AG1" s="4" t="s">
        <v>44</v>
      </c>
      <c r="AH1" s="4" t="s">
        <v>45</v>
      </c>
      <c r="AI1" s="4" t="s">
        <v>46</v>
      </c>
      <c r="AJ1" s="4" t="s">
        <v>47</v>
      </c>
      <c r="AK1" s="4" t="s">
        <v>48</v>
      </c>
      <c r="AL1" s="4" t="s">
        <v>49</v>
      </c>
      <c r="AM1" s="4" t="s">
        <v>50</v>
      </c>
      <c r="AN1" s="4" t="s">
        <v>51</v>
      </c>
      <c r="AO1" s="4" t="s">
        <v>52</v>
      </c>
      <c r="AP1" s="4" t="s">
        <v>0</v>
      </c>
      <c r="AQ1" s="4" t="s">
        <v>1</v>
      </c>
      <c r="AR1" s="4" t="s">
        <v>53</v>
      </c>
      <c r="AS1" s="4" t="s">
        <v>54</v>
      </c>
    </row>
    <row r="2" spans="1:45" x14ac:dyDescent="0.2">
      <c r="A2" s="2" t="s">
        <v>2</v>
      </c>
      <c r="B2" s="3">
        <v>32874</v>
      </c>
      <c r="C2" s="2" t="s">
        <v>11</v>
      </c>
      <c r="D2" s="2">
        <v>0.35274621</v>
      </c>
      <c r="E2" s="2">
        <v>0.32800000000000001</v>
      </c>
      <c r="F2" s="2" t="s">
        <v>11</v>
      </c>
      <c r="G2" s="2"/>
      <c r="H2" s="2"/>
      <c r="I2" s="2"/>
      <c r="J2" s="2" t="s">
        <v>9</v>
      </c>
      <c r="K2" s="2"/>
      <c r="L2" s="2"/>
      <c r="M2" s="1">
        <v>640</v>
      </c>
      <c r="N2" s="2" t="s">
        <v>2</v>
      </c>
      <c r="O2" s="2" t="s">
        <v>5</v>
      </c>
      <c r="P2" s="2"/>
      <c r="Q2" s="2"/>
      <c r="R2" s="2"/>
      <c r="S2" s="2"/>
      <c r="T2" s="2"/>
      <c r="U2" s="2"/>
      <c r="V2" s="2"/>
      <c r="W2" s="2"/>
      <c r="X2" s="2">
        <v>1000</v>
      </c>
      <c r="Y2" s="2">
        <v>0</v>
      </c>
      <c r="Z2" s="1">
        <v>0</v>
      </c>
      <c r="AA2" s="1">
        <v>1000</v>
      </c>
      <c r="AB2" s="1">
        <v>350</v>
      </c>
      <c r="AC2" s="1">
        <v>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6</v>
      </c>
      <c r="AQ2" s="2"/>
      <c r="AR2" t="str">
        <f>_xlfn.TEXTJOIN(,,"http://portagecountyauditor.org/Data.aspx?ParcelID=",C2)</f>
        <v>http://portagecountyauditor.org/Data.aspx?ParcelID=43-095-10-00-030-000</v>
      </c>
      <c r="AS2" s="5" t="str">
        <f>HYPERLINK(AR2,"Link to Auditor's Site")</f>
        <v>Link to Auditor's Site</v>
      </c>
    </row>
    <row r="3" spans="1:45" x14ac:dyDescent="0.2">
      <c r="A3" s="2" t="s">
        <v>2</v>
      </c>
      <c r="B3" s="3">
        <v>32874</v>
      </c>
      <c r="C3" s="2" t="s">
        <v>10</v>
      </c>
      <c r="D3" s="2">
        <v>2.34914135</v>
      </c>
      <c r="E3" s="2">
        <v>2.347</v>
      </c>
      <c r="F3" s="2" t="s">
        <v>10</v>
      </c>
      <c r="G3" s="2"/>
      <c r="H3" s="2"/>
      <c r="I3" s="2"/>
      <c r="J3" s="2" t="s">
        <v>9</v>
      </c>
      <c r="K3" s="2"/>
      <c r="L3" s="2"/>
      <c r="M3" s="1">
        <v>640</v>
      </c>
      <c r="N3" s="2" t="s">
        <v>2</v>
      </c>
      <c r="O3" s="2" t="s">
        <v>5</v>
      </c>
      <c r="P3" s="2"/>
      <c r="Q3" s="2"/>
      <c r="R3" s="2"/>
      <c r="S3" s="2"/>
      <c r="T3" s="2"/>
      <c r="U3" s="2"/>
      <c r="V3" s="2"/>
      <c r="W3" s="2"/>
      <c r="X3" s="2">
        <v>7100</v>
      </c>
      <c r="Y3" s="2">
        <v>0</v>
      </c>
      <c r="Z3" s="1">
        <v>0</v>
      </c>
      <c r="AA3" s="1">
        <v>7100</v>
      </c>
      <c r="AB3" s="1">
        <v>2490</v>
      </c>
      <c r="AC3" s="1"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6</v>
      </c>
      <c r="AQ3" s="2"/>
      <c r="AR3" t="str">
        <f>_xlfn.TEXTJOIN(,,"http://portagecountyauditor.org/Data.aspx?ParcelID=",C3)</f>
        <v>http://portagecountyauditor.org/Data.aspx?ParcelID=43-095-10-00-031-000</v>
      </c>
      <c r="AS3" s="5" t="str">
        <f>HYPERLINK(AR3,"Link to Auditor's Site")</f>
        <v>Link to Auditor's Site</v>
      </c>
    </row>
    <row r="4" spans="1:45" x14ac:dyDescent="0.2">
      <c r="A4" s="2" t="s">
        <v>2</v>
      </c>
      <c r="B4" s="3">
        <v>32874</v>
      </c>
      <c r="C4" s="2" t="s">
        <v>8</v>
      </c>
      <c r="D4" s="2">
        <v>7.4405045799999998</v>
      </c>
      <c r="E4" s="2">
        <v>8</v>
      </c>
      <c r="F4" s="2" t="s">
        <v>8</v>
      </c>
      <c r="G4" s="2"/>
      <c r="H4" s="2"/>
      <c r="I4" s="2"/>
      <c r="J4" s="2" t="s">
        <v>9</v>
      </c>
      <c r="K4" s="2"/>
      <c r="L4" s="2"/>
      <c r="M4" s="1">
        <v>640</v>
      </c>
      <c r="N4" s="2" t="s">
        <v>2</v>
      </c>
      <c r="O4" s="2" t="s">
        <v>5</v>
      </c>
      <c r="P4" s="2"/>
      <c r="Q4" s="2"/>
      <c r="R4" s="2"/>
      <c r="S4" s="2"/>
      <c r="T4" s="2"/>
      <c r="U4" s="2"/>
      <c r="V4" s="2"/>
      <c r="W4" s="2"/>
      <c r="X4" s="2">
        <v>24000</v>
      </c>
      <c r="Y4" s="2">
        <v>0</v>
      </c>
      <c r="Z4" s="1">
        <v>0</v>
      </c>
      <c r="AA4" s="1">
        <v>24000</v>
      </c>
      <c r="AB4" s="1">
        <v>8400</v>
      </c>
      <c r="AC4" s="1">
        <v>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6</v>
      </c>
      <c r="AQ4" s="2"/>
      <c r="AR4" t="str">
        <f>_xlfn.TEXTJOIN(,,"http://portagecountyauditor.org/Data.aspx?ParcelID=",C4)</f>
        <v>http://portagecountyauditor.org/Data.aspx?ParcelID=43-095-10-00-054-000</v>
      </c>
      <c r="AS4" s="5" t="str">
        <f>HYPERLINK(AR4,"Link to Auditor's Site")</f>
        <v>Link to Auditor's Site</v>
      </c>
    </row>
    <row r="5" spans="1:45" x14ac:dyDescent="0.2">
      <c r="A5" s="2" t="s">
        <v>2</v>
      </c>
      <c r="B5" s="3">
        <v>32874</v>
      </c>
      <c r="C5" s="2" t="s">
        <v>12</v>
      </c>
      <c r="D5" s="2">
        <v>1.70959562</v>
      </c>
      <c r="E5" s="2">
        <v>1.71</v>
      </c>
      <c r="F5" s="2" t="s">
        <v>12</v>
      </c>
      <c r="G5" s="2"/>
      <c r="H5" s="2"/>
      <c r="I5" s="2"/>
      <c r="J5" s="2" t="s">
        <v>4</v>
      </c>
      <c r="K5" s="2"/>
      <c r="L5" s="2"/>
      <c r="M5" s="1">
        <v>640</v>
      </c>
      <c r="N5" s="2" t="s">
        <v>2</v>
      </c>
      <c r="O5" s="2" t="s">
        <v>5</v>
      </c>
      <c r="P5" s="2"/>
      <c r="Q5" s="2"/>
      <c r="R5" s="2"/>
      <c r="S5" s="2"/>
      <c r="T5" s="2"/>
      <c r="U5" s="2"/>
      <c r="V5" s="2"/>
      <c r="W5" s="2"/>
      <c r="X5" s="2">
        <v>5100</v>
      </c>
      <c r="Y5" s="2">
        <v>0</v>
      </c>
      <c r="Z5" s="1">
        <v>0</v>
      </c>
      <c r="AA5" s="1">
        <v>5100</v>
      </c>
      <c r="AB5" s="1">
        <v>1790</v>
      </c>
      <c r="AC5" s="1">
        <v>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6</v>
      </c>
      <c r="AQ5" s="2"/>
      <c r="AR5" t="str">
        <f>_xlfn.TEXTJOIN(,,"http://portagecountyauditor.org/Data.aspx?ParcelID=",C5)</f>
        <v>http://portagecountyauditor.org/Data.aspx?ParcelID=43-095-10-00-055-000</v>
      </c>
      <c r="AS5" s="5" t="str">
        <f>HYPERLINK(AR5,"Link to Auditor's Site")</f>
        <v>Link to Auditor's Site</v>
      </c>
    </row>
    <row r="6" spans="1:45" x14ac:dyDescent="0.2">
      <c r="A6" s="2" t="s">
        <v>2</v>
      </c>
      <c r="B6" s="3">
        <v>32874</v>
      </c>
      <c r="C6" s="2" t="s">
        <v>3</v>
      </c>
      <c r="D6" s="2">
        <v>1.22082442</v>
      </c>
      <c r="E6" s="2">
        <v>0</v>
      </c>
      <c r="F6" s="2" t="s">
        <v>3</v>
      </c>
      <c r="G6" s="2"/>
      <c r="H6" s="2"/>
      <c r="I6" s="2"/>
      <c r="J6" s="2" t="s">
        <v>4</v>
      </c>
      <c r="K6" s="2"/>
      <c r="L6" s="2"/>
      <c r="M6" s="1">
        <v>640</v>
      </c>
      <c r="N6" s="2" t="s">
        <v>2</v>
      </c>
      <c r="O6" s="2" t="s">
        <v>5</v>
      </c>
      <c r="P6" s="2"/>
      <c r="Q6" s="2"/>
      <c r="R6" s="2"/>
      <c r="S6" s="2"/>
      <c r="T6" s="2"/>
      <c r="U6" s="2"/>
      <c r="V6" s="2"/>
      <c r="W6" s="2"/>
      <c r="X6" s="2">
        <v>45800</v>
      </c>
      <c r="Y6" s="2">
        <v>0</v>
      </c>
      <c r="Z6" s="1">
        <v>0</v>
      </c>
      <c r="AA6" s="1">
        <v>45800</v>
      </c>
      <c r="AB6" s="1">
        <v>16030</v>
      </c>
      <c r="AC6" s="1">
        <v>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6</v>
      </c>
      <c r="AQ6" s="2"/>
      <c r="AR6" t="str">
        <f>_xlfn.TEXTJOIN(,,"http://portagecountyauditor.org/Data.aspx?ParcelID=",C6)</f>
        <v>http://portagecountyauditor.org/Data.aspx?ParcelID=43-096-10-00-010-000</v>
      </c>
      <c r="AS6" s="5" t="str">
        <f>HYPERLINK(AR6,"Link to Auditor's Site")</f>
        <v>Link to Auditor's Site</v>
      </c>
    </row>
    <row r="7" spans="1:45" x14ac:dyDescent="0.2">
      <c r="A7" s="2" t="s">
        <v>2</v>
      </c>
      <c r="B7" s="3">
        <v>32874</v>
      </c>
      <c r="C7" s="2" t="s">
        <v>7</v>
      </c>
      <c r="D7" s="2">
        <v>0.59374342000000002</v>
      </c>
      <c r="E7" s="2">
        <v>0</v>
      </c>
      <c r="F7" s="2" t="s">
        <v>7</v>
      </c>
      <c r="G7" s="2"/>
      <c r="H7" s="2"/>
      <c r="I7" s="2"/>
      <c r="J7" s="2" t="s">
        <v>4</v>
      </c>
      <c r="K7" s="2"/>
      <c r="L7" s="2"/>
      <c r="M7" s="1">
        <v>640</v>
      </c>
      <c r="N7" s="2" t="s">
        <v>2</v>
      </c>
      <c r="O7" s="2" t="s">
        <v>5</v>
      </c>
      <c r="P7" s="2"/>
      <c r="Q7" s="2"/>
      <c r="R7" s="2"/>
      <c r="S7" s="2"/>
      <c r="T7" s="2"/>
      <c r="U7" s="2"/>
      <c r="V7" s="2"/>
      <c r="W7" s="2"/>
      <c r="X7" s="2">
        <v>22100</v>
      </c>
      <c r="Y7" s="2">
        <v>0</v>
      </c>
      <c r="Z7" s="1">
        <v>0</v>
      </c>
      <c r="AA7" s="1">
        <v>22100</v>
      </c>
      <c r="AB7" s="1">
        <v>7740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6</v>
      </c>
      <c r="AQ7" s="2"/>
      <c r="AR7" t="str">
        <f>_xlfn.TEXTJOIN(,,"http://portagecountyauditor.org/Data.aspx?ParcelID=",C7)</f>
        <v>http://portagecountyauditor.org/Data.aspx?ParcelID=43-096-10-00-028-000</v>
      </c>
      <c r="AS7" s="5" t="str">
        <f>HYPERLINK(AR7,"Link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2019-08-12T15:59:20Z</dcterms:modified>
</cp:coreProperties>
</file>