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8_{5370E1F3-1876-49EA-BAF0-598B7EB98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dham Township" sheetId="1" r:id="rId1"/>
  </sheets>
  <definedNames>
    <definedName name="_xlnm._FilterDatabase" localSheetId="0" hidden="1">'Windham Township'!$A$1:$AQ$20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<sst xmlns="http://schemas.openxmlformats.org/spreadsheetml/2006/main" count="468" uniqueCount="157">
  <si>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</si>
  <si>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</si>
  <si>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</si>
  <si>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</si>
  <si>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</si>
  <si>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</si>
  <si>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</si>
  <si>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</si>
  <si>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</si>
  <si>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</si>
  <si>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</si>
  <si>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Storage Warehouse</t>
  </si>
  <si>
    <t>S</t>
  </si>
  <si>
    <t>RD</t>
  </si>
  <si>
    <t>Multiple Resid. (Low Rise)</t>
  </si>
  <si>
    <t>Office Building</t>
  </si>
  <si>
    <t>40-097-00-00-013-000</t>
  </si>
  <si>
    <t>https://beacon.schneidercorp.com/Application.aspx?AppID=1147&amp;LayerID=30592&amp;PageTypeID=4&amp;PageID=12392&amp;KeyValue=40-097-00-00-013-000</t>
  </si>
  <si>
    <t>9894</t>
  </si>
  <si>
    <t>SILICA SAND</t>
  </si>
  <si>
    <t>BEDELL REBECCA N</t>
  </si>
  <si>
    <t>Windham Township</t>
  </si>
  <si>
    <t>Church w/Sunday School</t>
  </si>
  <si>
    <t>CENTER</t>
  </si>
  <si>
    <t>40-089-00-00-008-000</t>
  </si>
  <si>
    <t>https://beacon.schneidercorp.com/Application.aspx?AppID=1147&amp;LayerID=30592&amp;PageTypeID=4&amp;PageID=12392&amp;KeyValue=40-089-00-00-008-000</t>
  </si>
  <si>
    <t>10025</t>
  </si>
  <si>
    <t>ST RT 82</t>
  </si>
  <si>
    <t>SOINSKI DALE R</t>
  </si>
  <si>
    <t>WINCHELL</t>
  </si>
  <si>
    <t>5926</t>
  </si>
  <si>
    <t>HIRAM</t>
  </si>
  <si>
    <t>44234</t>
  </si>
  <si>
    <t>Industrial</t>
  </si>
  <si>
    <t>Industrial Light Manufacturing</t>
  </si>
  <si>
    <t>WINDHAM</t>
  </si>
  <si>
    <t>ST</t>
  </si>
  <si>
    <t>40-080-00-00-003-000</t>
  </si>
  <si>
    <t>https://beacon.schneidercorp.com/Application.aspx?AppID=1147&amp;LayerID=30592&amp;PageTypeID=4&amp;PageID=12392&amp;KeyValue=40-080-00-00-003-000</t>
  </si>
  <si>
    <t>MILLER BRIAN K (SUCCESSOR TRUSTEE)</t>
  </si>
  <si>
    <t>MILLER BRIAN K (SUCCESSOR</t>
  </si>
  <si>
    <t>10203</t>
  </si>
  <si>
    <t>44288</t>
  </si>
  <si>
    <t>40-067-00-00-028-000</t>
  </si>
  <si>
    <t>https://beacon.schneidercorp.com/Application.aspx?AppID=1147&amp;LayerID=30592&amp;PageTypeID=4&amp;PageID=12392&amp;KeyValue=40-067-00-00-028-000</t>
  </si>
  <si>
    <t>9564</t>
  </si>
  <si>
    <t>WOLF</t>
  </si>
  <si>
    <t>CHRIST CHURCH OF TRUSTEES</t>
  </si>
  <si>
    <t>E</t>
  </si>
  <si>
    <t>Government</t>
  </si>
  <si>
    <t>40-055-00-00-019-000</t>
  </si>
  <si>
    <t>https://beacon.schneidercorp.com/Application.aspx?AppID=1147&amp;LayerID=30592&amp;PageTypeID=4&amp;PageID=12392&amp;KeyValue=40-055-00-00-019-000</t>
  </si>
  <si>
    <t>9215</t>
  </si>
  <si>
    <t>ST RT 303</t>
  </si>
  <si>
    <t>BORING DERON (RECEIVER FOR STATE OF OHIO)</t>
  </si>
  <si>
    <t>BORING DERON (RECEIVER FOR</t>
  </si>
  <si>
    <t>CHESTNUT</t>
  </si>
  <si>
    <t>402</t>
  </si>
  <si>
    <t>RAVENNA</t>
  </si>
  <si>
    <t>44266</t>
  </si>
  <si>
    <t>40-055-00-00-019-001</t>
  </si>
  <si>
    <t>https://beacon.schneidercorp.com/Application.aspx?AppID=1147&amp;LayerID=30592&amp;PageTypeID=4&amp;PageID=12392&amp;KeyValue=40-055-00-00-019-001</t>
  </si>
  <si>
    <t>PARKMAN</t>
  </si>
  <si>
    <t>AVE</t>
  </si>
  <si>
    <t>KENT</t>
  </si>
  <si>
    <t>44240</t>
  </si>
  <si>
    <t>STATE OF OHIO</t>
  </si>
  <si>
    <t>UNITED STATES OF AMERICA</t>
  </si>
  <si>
    <t>UNITED STATES</t>
  </si>
  <si>
    <t>OHIO EDISON CO</t>
  </si>
  <si>
    <t>Cemeteries</t>
  </si>
  <si>
    <t>8900</t>
  </si>
  <si>
    <t>9550</t>
  </si>
  <si>
    <t>DAYTON</t>
  </si>
  <si>
    <t>40-067-00-00-001-000</t>
  </si>
  <si>
    <t>https://beacon.schneidercorp.com/Application.aspx?AppID=1147&amp;LayerID=30592&amp;PageTypeID=4&amp;PageID=12392&amp;KeyValue=40-067-00-00-001-000</t>
  </si>
  <si>
    <t>WINDHAM BIBLE CHURCH CHRISTIAN&amp;MISSIONARY</t>
  </si>
  <si>
    <t>WINDHAM BIBLE CHURCH</t>
  </si>
  <si>
    <t>WINDHAM TOWNSHIP TRUSTEES</t>
  </si>
  <si>
    <t>40-058-00-00-021-000</t>
  </si>
  <si>
    <t>https://beacon.schneidercorp.com/Application.aspx?AppID=1147&amp;LayerID=30592&amp;PageTypeID=4&amp;PageID=12392&amp;KeyValue=40-058-00-00-021-000</t>
  </si>
  <si>
    <t>OHIO TURNPIKE</t>
  </si>
  <si>
    <t>40-083-00-00-012-000</t>
  </si>
  <si>
    <t>https://beacon.schneidercorp.com/Application.aspx?AppID=1147&amp;LayerID=30592&amp;PageTypeID=4&amp;PageID=12392&amp;KeyValue=40-083-00-00-012-000</t>
  </si>
  <si>
    <t>BUTRAM TIMOTHY K</t>
  </si>
  <si>
    <t>40-077-00-00-060-000</t>
  </si>
  <si>
    <t>https://beacon.schneidercorp.com/Application.aspx?AppID=1147&amp;LayerID=30592&amp;PageTypeID=4&amp;PageID=12392&amp;KeyValue=40-077-00-00-060-000</t>
  </si>
  <si>
    <t>WINDHAM TWP TRUSTEES</t>
  </si>
  <si>
    <t>40-065-00-00-004-005</t>
  </si>
  <si>
    <t>https://beacon.schneidercorp.com/Application.aspx?AppID=1147&amp;LayerID=30592&amp;PageTypeID=4&amp;PageID=12392&amp;KeyValue=40-065-00-00-004-005</t>
  </si>
  <si>
    <t>9840</t>
  </si>
  <si>
    <t>40-055-00-00-017-000</t>
  </si>
  <si>
    <t>https://beacon.schneidercorp.com/Application.aspx?AppID=1147&amp;LayerID=30592&amp;PageTypeID=4&amp;PageID=12392&amp;KeyValue=40-055-00-00-017-000</t>
  </si>
  <si>
    <t>9193</t>
  </si>
  <si>
    <t>DIETZ RAYMOND B JR (TRUSTEE)</t>
  </si>
  <si>
    <t>DIETZ RAYMOND B JR</t>
  </si>
  <si>
    <t>3539</t>
  </si>
  <si>
    <t>40-060-00-00-003-002</t>
  </si>
  <si>
    <t>https://beacon.schneidercorp.com/Application.aspx?AppID=1147&amp;LayerID=30592&amp;PageTypeID=4&amp;PageID=12392&amp;KeyValue=40-060-00-00-003-002</t>
  </si>
  <si>
    <t>KING RONALD</t>
  </si>
  <si>
    <t>10555</t>
  </si>
  <si>
    <t>41-050-00-00-039-000</t>
  </si>
  <si>
    <t>https://beacon.schneidercorp.com/Application.aspx?AppID=1147&amp;LayerID=30592&amp;PageTypeID=4&amp;PageID=12392&amp;KeyValue=41-050-00-00-039-000</t>
  </si>
  <si>
    <t>40-048-00-00-019-000</t>
  </si>
  <si>
    <t>https://beacon.schneidercorp.com/Application.aspx?AppID=1147&amp;LayerID=30592&amp;PageTypeID=4&amp;PageID=12392&amp;KeyValue=40-048-00-00-019-000</t>
  </si>
  <si>
    <t>40-031-00-00-017-000</t>
  </si>
  <si>
    <t>https://beacon.schneidercorp.com/Application.aspx?AppID=1147&amp;LayerID=30592&amp;PageTypeID=4&amp;PageID=12392&amp;KeyValue=40-031-00-00-017-000</t>
  </si>
  <si>
    <t>40-031-00-00-006-000</t>
  </si>
  <si>
    <t>https://beacon.schneidercorp.com/Application.aspx?AppID=1147&amp;LayerID=30592&amp;PageTypeID=4&amp;PageID=12392&amp;KeyValue=40-031-00-00-006-000</t>
  </si>
  <si>
    <t>8169</t>
  </si>
  <si>
    <t>BROWNE DOUGLAS S &amp; NANCY J (J&amp;S)</t>
  </si>
  <si>
    <t>BROWNE DOUGLAS S &amp;</t>
  </si>
  <si>
    <t>8166</t>
  </si>
  <si>
    <t>40-067-00-00-076-000</t>
  </si>
  <si>
    <t>https://beacon.schneidercorp.com/Application.aspx?AppID=1147&amp;LayerID=30592&amp;PageTypeID=4&amp;PageID=12392&amp;KeyValue=40-067-00-00-076-000</t>
  </si>
  <si>
    <t>40-060-00-00-012-000</t>
  </si>
  <si>
    <t>https://beacon.schneidercorp.com/Application.aspx?AppID=1147&amp;LayerID=30592&amp;PageTypeID=4&amp;PageID=12392&amp;KeyValue=40-060-00-00-012-000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</si>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</sst>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20" totalsRowShown="0" headerRowDxfId="44" dataDxfId="43">
  <autoFilter ref="A1:AQ20" xr:uid="{00000000-0001-0000-0000-000000000000}"/>
  <sortState xmlns:xlrd2="http://schemas.microsoft.com/office/spreadsheetml/2017/richdata2" ref="A2:AQ20">
    <sortCondition ref="AO1:AO20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0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118</v>
      </c>
      <c r="B1" s="4" t="s">
        <v>119</v>
      </c>
      <c r="C1" s="4" t="s">
        <v>0</v>
      </c>
      <c r="D1" s="4" t="s">
        <v>117</v>
      </c>
      <c r="E1" s="4" t="s">
        <v>121</v>
      </c>
      <c r="F1" s="4" t="s">
        <v>123</v>
      </c>
      <c r="G1" s="4" t="s">
        <v>120</v>
      </c>
      <c r="H1" s="4" t="s">
        <v>122</v>
      </c>
      <c r="I1" s="4" t="s">
        <v>124</v>
      </c>
      <c r="J1" s="4" t="s">
        <v>125</v>
      </c>
      <c r="K1" s="4" t="s">
        <v>126</v>
      </c>
      <c r="L1" s="4" t="s">
        <v>127</v>
      </c>
      <c r="M1" s="4" t="s">
        <v>128</v>
      </c>
      <c r="N1" s="4" t="s">
        <v>131</v>
      </c>
      <c r="O1" s="4" t="s">
        <v>130</v>
      </c>
      <c r="P1" s="4" t="s">
        <v>129</v>
      </c>
      <c r="Q1" s="4" t="s">
        <v>132</v>
      </c>
      <c r="R1" s="4" t="s">
        <v>134</v>
      </c>
      <c r="S1" s="4" t="s">
        <v>133</v>
      </c>
      <c r="T1" s="4" t="s">
        <v>135</v>
      </c>
      <c r="U1" s="4" t="s">
        <v>136</v>
      </c>
      <c r="V1" s="4" t="s">
        <v>137</v>
      </c>
      <c r="W1" s="4" t="s">
        <v>138</v>
      </c>
      <c r="X1" s="4" t="s">
        <v>139</v>
      </c>
      <c r="Y1" s="4" t="s">
        <v>140</v>
      </c>
      <c r="Z1" s="4" t="s">
        <v>141</v>
      </c>
      <c r="AA1" s="4" t="s">
        <v>142</v>
      </c>
      <c r="AB1" s="4" t="s">
        <v>143</v>
      </c>
      <c r="AC1" s="4" t="s">
        <v>144</v>
      </c>
      <c r="AD1" s="4" t="s">
        <v>146</v>
      </c>
      <c r="AE1" s="4" t="s">
        <v>147</v>
      </c>
      <c r="AF1" s="4" t="s">
        <v>148</v>
      </c>
      <c r="AG1" s="4" t="s">
        <v>149</v>
      </c>
      <c r="AH1" s="4" t="s">
        <v>150</v>
      </c>
      <c r="AI1" s="4" t="s">
        <v>151</v>
      </c>
      <c r="AJ1" s="4" t="s">
        <v>152</v>
      </c>
      <c r="AK1" s="4" t="s">
        <v>153</v>
      </c>
      <c r="AL1" s="4" t="s">
        <v>154</v>
      </c>
      <c r="AM1" s="4" t="s">
        <v>155</v>
      </c>
      <c r="AN1" s="4" t="s">
        <v>156</v>
      </c>
      <c r="AO1" s="4" t="s">
        <v>1</v>
      </c>
      <c r="AP1" s="4" t="s">
        <v>2</v>
      </c>
      <c r="AQ1" s="4" t="s">
        <v>145</v>
      </c>
    </row>
    <row r="2" spans="1:43" x14ac:dyDescent="0.2">
      <c r="A2" s="2" t="s">
        <v>16</v>
      </c>
      <c r="B2" s="2">
        <v>0.75476982000000004</v>
      </c>
      <c r="C2" s="2" t="s">
        <v>17</v>
      </c>
      <c r="D2" s="3" t="str">
        <f t="shared" ref="D2:D20" si="0">HYPERLINK(C2, "Link to Auditor's Website")</f>
        <v>Link to Auditor's Website</v>
      </c>
      <c r="E2" s="2" t="s">
        <v>18</v>
      </c>
      <c r="F2" s="2" t="s">
        <v>3</v>
      </c>
      <c r="G2" s="2" t="s">
        <v>3</v>
      </c>
      <c r="H2" s="2" t="s">
        <v>19</v>
      </c>
      <c r="I2" s="2" t="s">
        <v>3</v>
      </c>
      <c r="J2" s="2" t="s">
        <v>3</v>
      </c>
      <c r="K2" s="1">
        <v>499</v>
      </c>
      <c r="L2" s="2" t="s">
        <v>20</v>
      </c>
      <c r="M2" s="2" t="s">
        <v>20</v>
      </c>
      <c r="N2" s="2" t="s">
        <v>18</v>
      </c>
      <c r="O2" s="2" t="s">
        <v>3</v>
      </c>
      <c r="P2" s="2" t="s">
        <v>19</v>
      </c>
      <c r="Q2" s="2" t="s">
        <v>13</v>
      </c>
      <c r="R2" s="2" t="s">
        <v>3</v>
      </c>
      <c r="S2" s="2" t="s">
        <v>3</v>
      </c>
      <c r="T2" s="2" t="s">
        <v>7</v>
      </c>
      <c r="U2" s="2" t="s">
        <v>8</v>
      </c>
      <c r="V2" s="2" t="s">
        <v>4</v>
      </c>
      <c r="W2" s="2" t="s">
        <v>9</v>
      </c>
      <c r="X2" s="1">
        <v>13900</v>
      </c>
      <c r="Y2" s="1">
        <v>0</v>
      </c>
      <c r="Z2" s="1">
        <v>136000</v>
      </c>
      <c r="AA2" s="1">
        <v>149900</v>
      </c>
      <c r="AB2" s="1">
        <v>47600</v>
      </c>
      <c r="AC2" s="1">
        <v>4870</v>
      </c>
      <c r="AD2" s="2">
        <v>1956</v>
      </c>
      <c r="AE2" s="1">
        <v>1</v>
      </c>
      <c r="AF2" s="2"/>
      <c r="AG2" s="2">
        <v>4578</v>
      </c>
      <c r="AH2" s="2">
        <v>1</v>
      </c>
      <c r="AI2" s="1">
        <v>308</v>
      </c>
      <c r="AJ2" s="2" t="s">
        <v>22</v>
      </c>
      <c r="AK2" s="1">
        <v>685</v>
      </c>
      <c r="AL2" s="2">
        <v>0</v>
      </c>
      <c r="AM2" s="2">
        <v>0</v>
      </c>
      <c r="AN2" s="2">
        <v>60</v>
      </c>
      <c r="AO2" s="2" t="s">
        <v>21</v>
      </c>
      <c r="AP2" s="2"/>
      <c r="AQ2" s="2" t="s">
        <v>10</v>
      </c>
    </row>
    <row r="3" spans="1:43" x14ac:dyDescent="0.2">
      <c r="A3" s="2" t="s">
        <v>24</v>
      </c>
      <c r="B3" s="2">
        <v>1.5698305800000001</v>
      </c>
      <c r="C3" s="2" t="s">
        <v>25</v>
      </c>
      <c r="D3" s="3" t="str">
        <f t="shared" si="0"/>
        <v>Link to Auditor's Website</v>
      </c>
      <c r="E3" s="2" t="s">
        <v>26</v>
      </c>
      <c r="F3" s="2" t="s">
        <v>3</v>
      </c>
      <c r="G3" s="2" t="s">
        <v>3</v>
      </c>
      <c r="H3" s="2" t="s">
        <v>27</v>
      </c>
      <c r="I3" s="2" t="s">
        <v>3</v>
      </c>
      <c r="J3" s="2" t="s">
        <v>3</v>
      </c>
      <c r="K3" s="1">
        <v>340</v>
      </c>
      <c r="L3" s="2" t="s">
        <v>28</v>
      </c>
      <c r="M3" s="2" t="s">
        <v>28</v>
      </c>
      <c r="N3" s="2" t="s">
        <v>30</v>
      </c>
      <c r="O3" s="2" t="s">
        <v>3</v>
      </c>
      <c r="P3" s="2" t="s">
        <v>29</v>
      </c>
      <c r="Q3" s="2" t="s">
        <v>13</v>
      </c>
      <c r="R3" s="2" t="s">
        <v>3</v>
      </c>
      <c r="S3" s="2" t="s">
        <v>3</v>
      </c>
      <c r="T3" s="2" t="s">
        <v>31</v>
      </c>
      <c r="U3" s="2" t="s">
        <v>8</v>
      </c>
      <c r="V3" s="2" t="s">
        <v>4</v>
      </c>
      <c r="W3" s="2" t="s">
        <v>32</v>
      </c>
      <c r="X3" s="1">
        <v>12600</v>
      </c>
      <c r="Y3" s="1">
        <v>0</v>
      </c>
      <c r="Z3" s="1">
        <v>113300</v>
      </c>
      <c r="AA3" s="1">
        <v>125900</v>
      </c>
      <c r="AB3" s="1">
        <v>39660</v>
      </c>
      <c r="AC3" s="1">
        <v>4410</v>
      </c>
      <c r="AD3" s="2">
        <v>1973</v>
      </c>
      <c r="AE3" s="1">
        <v>1</v>
      </c>
      <c r="AF3" s="1">
        <v>1</v>
      </c>
      <c r="AG3" s="2">
        <v>7900</v>
      </c>
      <c r="AH3" s="2">
        <v>1</v>
      </c>
      <c r="AI3" s="1">
        <v>494</v>
      </c>
      <c r="AJ3" s="2" t="s">
        <v>34</v>
      </c>
      <c r="AK3" s="1">
        <v>340</v>
      </c>
      <c r="AL3" s="2">
        <v>0</v>
      </c>
      <c r="AM3" s="2">
        <v>0</v>
      </c>
      <c r="AN3" s="2">
        <v>45</v>
      </c>
      <c r="AO3" s="2" t="s">
        <v>21</v>
      </c>
      <c r="AP3" s="2"/>
      <c r="AQ3" s="2" t="s">
        <v>33</v>
      </c>
    </row>
    <row r="4" spans="1:43" x14ac:dyDescent="0.2">
      <c r="A4" s="2" t="s">
        <v>37</v>
      </c>
      <c r="B4" s="2">
        <v>43.899842139999997</v>
      </c>
      <c r="C4" s="2" t="s">
        <v>38</v>
      </c>
      <c r="D4" s="3" t="str">
        <f t="shared" si="0"/>
        <v>Link to Auditor's Website</v>
      </c>
      <c r="E4" s="2" t="s">
        <v>3</v>
      </c>
      <c r="F4" s="2" t="s">
        <v>3</v>
      </c>
      <c r="G4" s="2" t="s">
        <v>3</v>
      </c>
      <c r="H4" s="2" t="s">
        <v>27</v>
      </c>
      <c r="I4" s="2" t="s">
        <v>3</v>
      </c>
      <c r="J4" s="2" t="s">
        <v>3</v>
      </c>
      <c r="K4" s="1">
        <v>480</v>
      </c>
      <c r="L4" s="2" t="s">
        <v>39</v>
      </c>
      <c r="M4" s="2" t="s">
        <v>40</v>
      </c>
      <c r="N4" s="2" t="s">
        <v>41</v>
      </c>
      <c r="O4" s="2" t="s">
        <v>3</v>
      </c>
      <c r="P4" s="2" t="s">
        <v>27</v>
      </c>
      <c r="Q4" s="2" t="s">
        <v>3</v>
      </c>
      <c r="R4" s="2" t="s">
        <v>3</v>
      </c>
      <c r="S4" s="2" t="s">
        <v>3</v>
      </c>
      <c r="T4" s="2" t="s">
        <v>35</v>
      </c>
      <c r="U4" s="2" t="s">
        <v>8</v>
      </c>
      <c r="V4" s="2" t="s">
        <v>4</v>
      </c>
      <c r="W4" s="2" t="s">
        <v>42</v>
      </c>
      <c r="X4" s="1">
        <v>46000</v>
      </c>
      <c r="Y4" s="1">
        <v>28690</v>
      </c>
      <c r="Z4" s="1">
        <v>28200</v>
      </c>
      <c r="AA4" s="1">
        <v>74200</v>
      </c>
      <c r="AB4" s="1">
        <v>9870</v>
      </c>
      <c r="AC4" s="1">
        <v>16100</v>
      </c>
      <c r="AD4" s="2">
        <v>1970</v>
      </c>
      <c r="AE4" s="1">
        <v>1</v>
      </c>
      <c r="AF4" s="2"/>
      <c r="AG4" s="2">
        <v>5376</v>
      </c>
      <c r="AH4" s="2">
        <v>1</v>
      </c>
      <c r="AI4" s="1">
        <v>406</v>
      </c>
      <c r="AJ4" s="2" t="s">
        <v>11</v>
      </c>
      <c r="AK4" s="1">
        <v>480</v>
      </c>
      <c r="AL4" s="2">
        <v>0</v>
      </c>
      <c r="AM4" s="2">
        <v>0</v>
      </c>
      <c r="AN4" s="2">
        <v>48</v>
      </c>
      <c r="AO4" s="2" t="s">
        <v>21</v>
      </c>
      <c r="AP4" s="2"/>
      <c r="AQ4" s="2" t="s">
        <v>10</v>
      </c>
    </row>
    <row r="5" spans="1:43" x14ac:dyDescent="0.2">
      <c r="A5" s="2" t="s">
        <v>43</v>
      </c>
      <c r="B5" s="2">
        <v>0.84755009000000003</v>
      </c>
      <c r="C5" s="2" t="s">
        <v>44</v>
      </c>
      <c r="D5" s="3" t="str">
        <f t="shared" si="0"/>
        <v>Link to Auditor's Website</v>
      </c>
      <c r="E5" s="2" t="s">
        <v>45</v>
      </c>
      <c r="F5" s="2" t="s">
        <v>3</v>
      </c>
      <c r="G5" s="2" t="s">
        <v>3</v>
      </c>
      <c r="H5" s="2" t="s">
        <v>46</v>
      </c>
      <c r="I5" s="2" t="s">
        <v>3</v>
      </c>
      <c r="J5" s="2" t="s">
        <v>3</v>
      </c>
      <c r="K5" s="1">
        <v>685</v>
      </c>
      <c r="L5" s="2" t="s">
        <v>47</v>
      </c>
      <c r="M5" s="2" t="s">
        <v>47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14300</v>
      </c>
      <c r="Y5" s="1">
        <v>0</v>
      </c>
      <c r="Z5" s="1">
        <v>133700</v>
      </c>
      <c r="AA5" s="1">
        <v>148000</v>
      </c>
      <c r="AB5" s="1">
        <v>46800</v>
      </c>
      <c r="AC5" s="1">
        <v>5010</v>
      </c>
      <c r="AD5" s="2">
        <v>1955</v>
      </c>
      <c r="AE5" s="1">
        <v>1</v>
      </c>
      <c r="AF5" s="1">
        <v>1</v>
      </c>
      <c r="AG5" s="2">
        <v>1689</v>
      </c>
      <c r="AH5" s="2">
        <v>1</v>
      </c>
      <c r="AI5" s="1">
        <v>406</v>
      </c>
      <c r="AJ5" s="2" t="s">
        <v>11</v>
      </c>
      <c r="AK5" s="1">
        <v>685</v>
      </c>
      <c r="AL5" s="2">
        <v>0</v>
      </c>
      <c r="AM5" s="2">
        <v>0</v>
      </c>
      <c r="AN5" s="2">
        <v>63</v>
      </c>
      <c r="AO5" s="2" t="s">
        <v>21</v>
      </c>
      <c r="AP5" s="2"/>
      <c r="AQ5" s="2" t="s">
        <v>5</v>
      </c>
    </row>
    <row r="6" spans="1:43" x14ac:dyDescent="0.2">
      <c r="A6" s="2" t="s">
        <v>50</v>
      </c>
      <c r="B6" s="2">
        <v>9.5019066100000007</v>
      </c>
      <c r="C6" s="2" t="s">
        <v>51</v>
      </c>
      <c r="D6" s="3" t="str">
        <f t="shared" si="0"/>
        <v>Link to Auditor's Website</v>
      </c>
      <c r="E6" s="2" t="s">
        <v>52</v>
      </c>
      <c r="F6" s="2" t="s">
        <v>3</v>
      </c>
      <c r="G6" s="2" t="s">
        <v>3</v>
      </c>
      <c r="H6" s="2" t="s">
        <v>53</v>
      </c>
      <c r="I6" s="2" t="s">
        <v>3</v>
      </c>
      <c r="J6" s="2" t="s">
        <v>3</v>
      </c>
      <c r="K6" s="1">
        <v>330</v>
      </c>
      <c r="L6" s="2" t="s">
        <v>54</v>
      </c>
      <c r="M6" s="2" t="s">
        <v>55</v>
      </c>
      <c r="N6" s="2" t="s">
        <v>57</v>
      </c>
      <c r="O6" s="2" t="s">
        <v>12</v>
      </c>
      <c r="P6" s="2" t="s">
        <v>56</v>
      </c>
      <c r="Q6" s="2" t="s">
        <v>36</v>
      </c>
      <c r="R6" s="2" t="s">
        <v>3</v>
      </c>
      <c r="S6" s="2" t="s">
        <v>3</v>
      </c>
      <c r="T6" s="2" t="s">
        <v>58</v>
      </c>
      <c r="U6" s="2" t="s">
        <v>8</v>
      </c>
      <c r="V6" s="2" t="s">
        <v>4</v>
      </c>
      <c r="W6" s="2" t="s">
        <v>59</v>
      </c>
      <c r="X6" s="1">
        <v>35300</v>
      </c>
      <c r="Y6" s="1">
        <v>0</v>
      </c>
      <c r="Z6" s="1">
        <v>112200</v>
      </c>
      <c r="AA6" s="1">
        <v>147500</v>
      </c>
      <c r="AB6" s="1">
        <v>39270</v>
      </c>
      <c r="AC6" s="1">
        <v>12360</v>
      </c>
      <c r="AD6" s="2">
        <v>1966</v>
      </c>
      <c r="AE6" s="1">
        <v>1</v>
      </c>
      <c r="AF6" s="1">
        <v>1</v>
      </c>
      <c r="AG6" s="2">
        <v>1901</v>
      </c>
      <c r="AH6" s="2">
        <v>1</v>
      </c>
      <c r="AI6" s="1">
        <v>344</v>
      </c>
      <c r="AJ6" s="2" t="s">
        <v>15</v>
      </c>
      <c r="AK6" s="1">
        <v>330</v>
      </c>
      <c r="AL6" s="2">
        <v>0</v>
      </c>
      <c r="AM6" s="2">
        <v>0</v>
      </c>
      <c r="AN6" s="2">
        <v>52</v>
      </c>
      <c r="AO6" s="2" t="s">
        <v>21</v>
      </c>
      <c r="AP6" s="2"/>
      <c r="AQ6" s="2" t="s">
        <v>33</v>
      </c>
    </row>
    <row r="7" spans="1:43" x14ac:dyDescent="0.2">
      <c r="A7" s="2" t="s">
        <v>60</v>
      </c>
      <c r="B7" s="2">
        <v>5.30107573</v>
      </c>
      <c r="C7" s="2" t="s">
        <v>61</v>
      </c>
      <c r="D7" s="3" t="str">
        <f t="shared" si="0"/>
        <v>Link to Auditor's Website</v>
      </c>
      <c r="E7" s="2" t="s">
        <v>52</v>
      </c>
      <c r="F7" s="2" t="s">
        <v>3</v>
      </c>
      <c r="G7" s="2" t="s">
        <v>3</v>
      </c>
      <c r="H7" s="2" t="s">
        <v>53</v>
      </c>
      <c r="I7" s="2" t="s">
        <v>3</v>
      </c>
      <c r="J7" s="2" t="s">
        <v>3</v>
      </c>
      <c r="K7" s="1">
        <v>340</v>
      </c>
      <c r="L7" s="2" t="s">
        <v>54</v>
      </c>
      <c r="M7" s="2" t="s">
        <v>55</v>
      </c>
      <c r="N7" s="2" t="s">
        <v>57</v>
      </c>
      <c r="O7" s="2" t="s">
        <v>12</v>
      </c>
      <c r="P7" s="2" t="s">
        <v>56</v>
      </c>
      <c r="Q7" s="2" t="s">
        <v>36</v>
      </c>
      <c r="R7" s="2" t="s">
        <v>3</v>
      </c>
      <c r="S7" s="2" t="s">
        <v>3</v>
      </c>
      <c r="T7" s="2" t="s">
        <v>58</v>
      </c>
      <c r="U7" s="2" t="s">
        <v>8</v>
      </c>
      <c r="V7" s="2" t="s">
        <v>4</v>
      </c>
      <c r="W7" s="2" t="s">
        <v>59</v>
      </c>
      <c r="X7" s="1">
        <v>34100</v>
      </c>
      <c r="Y7" s="1">
        <v>0</v>
      </c>
      <c r="Z7" s="1">
        <v>109700</v>
      </c>
      <c r="AA7" s="1">
        <v>143800</v>
      </c>
      <c r="AB7" s="1">
        <v>38400</v>
      </c>
      <c r="AC7" s="1">
        <v>11940</v>
      </c>
      <c r="AD7" s="2">
        <v>1952</v>
      </c>
      <c r="AE7" s="1">
        <v>1</v>
      </c>
      <c r="AF7" s="1">
        <v>1</v>
      </c>
      <c r="AG7" s="2">
        <v>1800</v>
      </c>
      <c r="AH7" s="2">
        <v>1</v>
      </c>
      <c r="AI7" s="1">
        <v>352</v>
      </c>
      <c r="AJ7" s="2" t="s">
        <v>14</v>
      </c>
      <c r="AK7" s="1">
        <v>340</v>
      </c>
      <c r="AL7" s="2">
        <v>1958</v>
      </c>
      <c r="AM7" s="2">
        <v>0</v>
      </c>
      <c r="AN7" s="2">
        <v>60</v>
      </c>
      <c r="AO7" s="2" t="s">
        <v>21</v>
      </c>
      <c r="AP7" s="2"/>
      <c r="AQ7" s="2" t="s">
        <v>33</v>
      </c>
    </row>
    <row r="8" spans="1:43" x14ac:dyDescent="0.2">
      <c r="A8" s="2" t="s">
        <v>74</v>
      </c>
      <c r="B8" s="2">
        <v>8.8412529400000004</v>
      </c>
      <c r="C8" s="2" t="s">
        <v>75</v>
      </c>
      <c r="D8" s="3" t="str">
        <f t="shared" si="0"/>
        <v>Link to Auditor's Website</v>
      </c>
      <c r="E8" s="2" t="s">
        <v>72</v>
      </c>
      <c r="F8" s="2" t="s">
        <v>3</v>
      </c>
      <c r="G8" s="2" t="s">
        <v>3</v>
      </c>
      <c r="H8" s="2" t="s">
        <v>62</v>
      </c>
      <c r="I8" s="2" t="s">
        <v>3</v>
      </c>
      <c r="J8" s="2" t="s">
        <v>3</v>
      </c>
      <c r="K8" s="1">
        <v>685</v>
      </c>
      <c r="L8" s="2" t="s">
        <v>76</v>
      </c>
      <c r="M8" s="2" t="s">
        <v>77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4</v>
      </c>
      <c r="W8" s="2" t="s">
        <v>3</v>
      </c>
      <c r="X8" s="1">
        <v>55700</v>
      </c>
      <c r="Y8" s="1">
        <v>0</v>
      </c>
      <c r="Z8" s="1">
        <v>308900</v>
      </c>
      <c r="AA8" s="1">
        <v>364600</v>
      </c>
      <c r="AB8" s="1">
        <v>108120</v>
      </c>
      <c r="AC8" s="1">
        <v>19500</v>
      </c>
      <c r="AD8" s="2">
        <v>1965</v>
      </c>
      <c r="AE8" s="1">
        <v>1</v>
      </c>
      <c r="AF8" s="2"/>
      <c r="AG8" s="2">
        <v>7272</v>
      </c>
      <c r="AH8" s="2">
        <v>1</v>
      </c>
      <c r="AI8" s="1">
        <v>309</v>
      </c>
      <c r="AJ8" s="2" t="s">
        <v>6</v>
      </c>
      <c r="AK8" s="1">
        <v>685</v>
      </c>
      <c r="AL8" s="2">
        <v>0</v>
      </c>
      <c r="AM8" s="2">
        <v>0</v>
      </c>
      <c r="AN8" s="2">
        <v>53</v>
      </c>
      <c r="AO8" s="2" t="s">
        <v>21</v>
      </c>
      <c r="AP8" s="2"/>
      <c r="AQ8" s="2" t="s">
        <v>5</v>
      </c>
    </row>
    <row r="9" spans="1:43" x14ac:dyDescent="0.2">
      <c r="A9" s="2" t="s">
        <v>79</v>
      </c>
      <c r="B9" s="2">
        <v>0.45125187</v>
      </c>
      <c r="C9" s="2" t="s">
        <v>80</v>
      </c>
      <c r="D9" s="3" t="str">
        <f t="shared" si="0"/>
        <v>Link to Auditor's Website</v>
      </c>
      <c r="E9" s="2" t="s">
        <v>3</v>
      </c>
      <c r="F9" s="2" t="s">
        <v>3</v>
      </c>
      <c r="G9" s="2" t="s">
        <v>3</v>
      </c>
      <c r="H9" s="2" t="s">
        <v>81</v>
      </c>
      <c r="I9" s="2" t="s">
        <v>3</v>
      </c>
      <c r="J9" s="2" t="s">
        <v>3</v>
      </c>
      <c r="K9" s="1">
        <v>610</v>
      </c>
      <c r="L9" s="2" t="s">
        <v>66</v>
      </c>
      <c r="M9" s="2" t="s">
        <v>66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4</v>
      </c>
      <c r="W9" s="2" t="s">
        <v>3</v>
      </c>
      <c r="X9" s="1">
        <v>100</v>
      </c>
      <c r="Y9" s="1">
        <v>0</v>
      </c>
      <c r="Z9" s="1">
        <v>0</v>
      </c>
      <c r="AA9" s="1">
        <v>100</v>
      </c>
      <c r="AB9" s="1">
        <v>0</v>
      </c>
      <c r="AC9" s="1">
        <v>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21</v>
      </c>
      <c r="AP9" s="2"/>
      <c r="AQ9" s="2" t="s">
        <v>49</v>
      </c>
    </row>
    <row r="10" spans="1:43" x14ac:dyDescent="0.2">
      <c r="A10" s="2" t="s">
        <v>82</v>
      </c>
      <c r="B10" s="2">
        <v>10.02138169</v>
      </c>
      <c r="C10" s="2" t="s">
        <v>83</v>
      </c>
      <c r="D10" s="3" t="str">
        <f t="shared" si="0"/>
        <v>Link to Auditor's Website</v>
      </c>
      <c r="E10" s="2" t="s">
        <v>71</v>
      </c>
      <c r="F10" s="2" t="s">
        <v>3</v>
      </c>
      <c r="G10" s="2" t="s">
        <v>3</v>
      </c>
      <c r="H10" s="2" t="s">
        <v>27</v>
      </c>
      <c r="I10" s="2" t="s">
        <v>3</v>
      </c>
      <c r="J10" s="2" t="s">
        <v>3</v>
      </c>
      <c r="K10" s="1">
        <v>407</v>
      </c>
      <c r="L10" s="2" t="s">
        <v>84</v>
      </c>
      <c r="M10" s="2" t="s">
        <v>84</v>
      </c>
      <c r="N10" s="2" t="s">
        <v>71</v>
      </c>
      <c r="O10" s="2" t="s">
        <v>3</v>
      </c>
      <c r="P10" s="2" t="s">
        <v>27</v>
      </c>
      <c r="Q10" s="2" t="s">
        <v>3</v>
      </c>
      <c r="R10" s="2" t="s">
        <v>3</v>
      </c>
      <c r="S10" s="2" t="s">
        <v>3</v>
      </c>
      <c r="T10" s="2" t="s">
        <v>7</v>
      </c>
      <c r="U10" s="2" t="s">
        <v>8</v>
      </c>
      <c r="V10" s="2" t="s">
        <v>4</v>
      </c>
      <c r="W10" s="2" t="s">
        <v>9</v>
      </c>
      <c r="X10" s="1">
        <v>54600</v>
      </c>
      <c r="Y10" s="1">
        <v>0</v>
      </c>
      <c r="Z10" s="1">
        <v>102100</v>
      </c>
      <c r="AA10" s="1">
        <v>156700</v>
      </c>
      <c r="AB10" s="1">
        <v>35740</v>
      </c>
      <c r="AC10" s="1">
        <v>19110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21</v>
      </c>
      <c r="AP10" s="2"/>
      <c r="AQ10" s="2" t="s">
        <v>10</v>
      </c>
    </row>
    <row r="11" spans="1:43" x14ac:dyDescent="0.2">
      <c r="A11" s="2" t="s">
        <v>85</v>
      </c>
      <c r="B11" s="2">
        <v>16.54354657</v>
      </c>
      <c r="C11" s="2" t="s">
        <v>86</v>
      </c>
      <c r="D11" s="3" t="str">
        <f t="shared" si="0"/>
        <v>Link to Auditor's Website</v>
      </c>
      <c r="E11" s="2" t="s">
        <v>3</v>
      </c>
      <c r="F11" s="2" t="s">
        <v>3</v>
      </c>
      <c r="G11" s="2" t="s">
        <v>3</v>
      </c>
      <c r="H11" s="2" t="s">
        <v>62</v>
      </c>
      <c r="I11" s="2" t="s">
        <v>3</v>
      </c>
      <c r="J11" s="2" t="s">
        <v>3</v>
      </c>
      <c r="K11" s="1">
        <v>690</v>
      </c>
      <c r="L11" s="2" t="s">
        <v>87</v>
      </c>
      <c r="M11" s="2" t="s">
        <v>87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4</v>
      </c>
      <c r="W11" s="2" t="s">
        <v>3</v>
      </c>
      <c r="X11" s="1">
        <v>45000</v>
      </c>
      <c r="Y11" s="1">
        <v>0</v>
      </c>
      <c r="Z11" s="1">
        <v>1200</v>
      </c>
      <c r="AA11" s="1">
        <v>46200</v>
      </c>
      <c r="AB11" s="1">
        <v>420</v>
      </c>
      <c r="AC11" s="1">
        <v>15750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21</v>
      </c>
      <c r="AP11" s="2"/>
      <c r="AQ11" s="2" t="s">
        <v>70</v>
      </c>
    </row>
    <row r="12" spans="1:43" x14ac:dyDescent="0.2">
      <c r="A12" s="2" t="s">
        <v>88</v>
      </c>
      <c r="B12" s="2">
        <v>13.267706560000001</v>
      </c>
      <c r="C12" s="2" t="s">
        <v>89</v>
      </c>
      <c r="D12" s="3" t="str">
        <f t="shared" si="0"/>
        <v>Link to Auditor's Website</v>
      </c>
      <c r="E12" s="2" t="s">
        <v>3</v>
      </c>
      <c r="F12" s="2" t="s">
        <v>3</v>
      </c>
      <c r="G12" s="2" t="s">
        <v>3</v>
      </c>
      <c r="H12" s="2" t="s">
        <v>62</v>
      </c>
      <c r="I12" s="2" t="s">
        <v>13</v>
      </c>
      <c r="J12" s="2" t="s">
        <v>3</v>
      </c>
      <c r="K12" s="1">
        <v>690</v>
      </c>
      <c r="L12" s="2" t="s">
        <v>78</v>
      </c>
      <c r="M12" s="2" t="s">
        <v>78</v>
      </c>
      <c r="N12" s="2" t="s">
        <v>90</v>
      </c>
      <c r="O12" s="2" t="s">
        <v>3</v>
      </c>
      <c r="P12" s="2" t="s">
        <v>27</v>
      </c>
      <c r="Q12" s="2" t="s">
        <v>3</v>
      </c>
      <c r="R12" s="2" t="s">
        <v>3</v>
      </c>
      <c r="S12" s="2" t="s">
        <v>3</v>
      </c>
      <c r="T12" s="2" t="s">
        <v>35</v>
      </c>
      <c r="U12" s="2" t="s">
        <v>8</v>
      </c>
      <c r="V12" s="2" t="s">
        <v>4</v>
      </c>
      <c r="W12" s="2" t="s">
        <v>42</v>
      </c>
      <c r="X12" s="1">
        <v>46900</v>
      </c>
      <c r="Y12" s="1">
        <v>0</v>
      </c>
      <c r="Z12" s="1">
        <v>0</v>
      </c>
      <c r="AA12" s="1">
        <v>46900</v>
      </c>
      <c r="AB12" s="1">
        <v>0</v>
      </c>
      <c r="AC12" s="1">
        <v>16420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21</v>
      </c>
      <c r="AP12" s="2"/>
      <c r="AQ12" s="2" t="s">
        <v>70</v>
      </c>
    </row>
    <row r="13" spans="1:43" x14ac:dyDescent="0.2">
      <c r="A13" s="2" t="s">
        <v>91</v>
      </c>
      <c r="B13" s="2">
        <v>21.674439710000001</v>
      </c>
      <c r="C13" s="2" t="s">
        <v>92</v>
      </c>
      <c r="D13" s="3" t="str">
        <f t="shared" si="0"/>
        <v>Link to Auditor's Website</v>
      </c>
      <c r="E13" s="2" t="s">
        <v>93</v>
      </c>
      <c r="F13" s="2" t="s">
        <v>3</v>
      </c>
      <c r="G13" s="2" t="s">
        <v>3</v>
      </c>
      <c r="H13" s="2" t="s">
        <v>53</v>
      </c>
      <c r="I13" s="2" t="s">
        <v>3</v>
      </c>
      <c r="J13" s="2" t="s">
        <v>3</v>
      </c>
      <c r="K13" s="1">
        <v>499</v>
      </c>
      <c r="L13" s="2" t="s">
        <v>94</v>
      </c>
      <c r="M13" s="2" t="s">
        <v>95</v>
      </c>
      <c r="N13" s="2" t="s">
        <v>96</v>
      </c>
      <c r="O13" s="2" t="s">
        <v>3</v>
      </c>
      <c r="P13" s="2" t="s">
        <v>73</v>
      </c>
      <c r="Q13" s="2" t="s">
        <v>63</v>
      </c>
      <c r="R13" s="2" t="s">
        <v>3</v>
      </c>
      <c r="S13" s="2" t="s">
        <v>3</v>
      </c>
      <c r="T13" s="2" t="s">
        <v>64</v>
      </c>
      <c r="U13" s="2" t="s">
        <v>8</v>
      </c>
      <c r="V13" s="2" t="s">
        <v>4</v>
      </c>
      <c r="W13" s="2" t="s">
        <v>65</v>
      </c>
      <c r="X13" s="1">
        <v>65500</v>
      </c>
      <c r="Y13" s="1">
        <v>0</v>
      </c>
      <c r="Z13" s="1">
        <v>14300</v>
      </c>
      <c r="AA13" s="1">
        <v>79800</v>
      </c>
      <c r="AB13" s="1">
        <v>5010</v>
      </c>
      <c r="AC13" s="1">
        <v>22930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21</v>
      </c>
      <c r="AP13" s="2"/>
      <c r="AQ13" s="2" t="s">
        <v>10</v>
      </c>
    </row>
    <row r="14" spans="1:43" x14ac:dyDescent="0.2">
      <c r="A14" s="2" t="s">
        <v>97</v>
      </c>
      <c r="B14" s="2">
        <v>3.2224938999999999</v>
      </c>
      <c r="C14" s="2" t="s">
        <v>98</v>
      </c>
      <c r="D14" s="3" t="str">
        <f t="shared" si="0"/>
        <v>Link to Auditor's Website</v>
      </c>
      <c r="E14" s="2" t="s">
        <v>3</v>
      </c>
      <c r="F14" s="2" t="s">
        <v>3</v>
      </c>
      <c r="G14" s="2" t="s">
        <v>3</v>
      </c>
      <c r="H14" s="2" t="s">
        <v>53</v>
      </c>
      <c r="I14" s="2" t="s">
        <v>3</v>
      </c>
      <c r="J14" s="2" t="s">
        <v>3</v>
      </c>
      <c r="K14" s="1">
        <v>499</v>
      </c>
      <c r="L14" s="2" t="s">
        <v>99</v>
      </c>
      <c r="M14" s="2" t="s">
        <v>99</v>
      </c>
      <c r="N14" s="2" t="s">
        <v>100</v>
      </c>
      <c r="O14" s="2" t="s">
        <v>48</v>
      </c>
      <c r="P14" s="2" t="s">
        <v>23</v>
      </c>
      <c r="Q14" s="2" t="s">
        <v>36</v>
      </c>
      <c r="R14" s="2" t="s">
        <v>3</v>
      </c>
      <c r="S14" s="2" t="s">
        <v>3</v>
      </c>
      <c r="T14" s="2" t="s">
        <v>35</v>
      </c>
      <c r="U14" s="2" t="s">
        <v>8</v>
      </c>
      <c r="V14" s="2" t="s">
        <v>4</v>
      </c>
      <c r="W14" s="2" t="s">
        <v>42</v>
      </c>
      <c r="X14" s="1">
        <v>20000</v>
      </c>
      <c r="Y14" s="1">
        <v>0</v>
      </c>
      <c r="Z14" s="1">
        <v>26400</v>
      </c>
      <c r="AA14" s="1">
        <v>46400</v>
      </c>
      <c r="AB14" s="1">
        <v>9240</v>
      </c>
      <c r="AC14" s="1">
        <v>7000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21</v>
      </c>
      <c r="AP14" s="2"/>
      <c r="AQ14" s="2" t="s">
        <v>10</v>
      </c>
    </row>
    <row r="15" spans="1:43" x14ac:dyDescent="0.2">
      <c r="A15" s="2" t="s">
        <v>101</v>
      </c>
      <c r="B15" s="2">
        <v>141.81737082000001</v>
      </c>
      <c r="C15" s="2" t="s">
        <v>102</v>
      </c>
      <c r="D15" s="3" t="str">
        <f t="shared" si="0"/>
        <v>Link to Auditor's Website</v>
      </c>
      <c r="E15" s="2" t="s">
        <v>3</v>
      </c>
      <c r="F15" s="2" t="s">
        <v>3</v>
      </c>
      <c r="G15" s="2" t="s">
        <v>3</v>
      </c>
      <c r="H15" s="2" t="s">
        <v>53</v>
      </c>
      <c r="I15" s="2" t="s">
        <v>3</v>
      </c>
      <c r="J15" s="2" t="s">
        <v>3</v>
      </c>
      <c r="K15" s="1">
        <v>600</v>
      </c>
      <c r="L15" s="2" t="s">
        <v>67</v>
      </c>
      <c r="M15" s="2" t="s">
        <v>68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4</v>
      </c>
      <c r="W15" s="2" t="s">
        <v>3</v>
      </c>
      <c r="X15" s="1">
        <v>148600</v>
      </c>
      <c r="Y15" s="1">
        <v>0</v>
      </c>
      <c r="Z15" s="1">
        <v>0</v>
      </c>
      <c r="AA15" s="1">
        <v>148600</v>
      </c>
      <c r="AB15" s="1">
        <v>0</v>
      </c>
      <c r="AC15" s="1">
        <v>52010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21</v>
      </c>
      <c r="AP15" s="2"/>
      <c r="AQ15" s="2" t="s">
        <v>49</v>
      </c>
    </row>
    <row r="16" spans="1:43" x14ac:dyDescent="0.2">
      <c r="A16" s="2" t="s">
        <v>103</v>
      </c>
      <c r="B16" s="2">
        <v>5808.9567995199995</v>
      </c>
      <c r="C16" s="2" t="s">
        <v>104</v>
      </c>
      <c r="D16" s="3" t="str">
        <f t="shared" si="0"/>
        <v>Link to Auditor's Website</v>
      </c>
      <c r="E16" s="2" t="s">
        <v>3</v>
      </c>
      <c r="F16" s="2" t="s">
        <v>3</v>
      </c>
      <c r="G16" s="2" t="s">
        <v>3</v>
      </c>
      <c r="H16" s="2" t="s">
        <v>53</v>
      </c>
      <c r="I16" s="2" t="s">
        <v>3</v>
      </c>
      <c r="J16" s="2" t="s">
        <v>3</v>
      </c>
      <c r="K16" s="1">
        <v>600</v>
      </c>
      <c r="L16" s="2" t="s">
        <v>67</v>
      </c>
      <c r="M16" s="2" t="s">
        <v>68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4</v>
      </c>
      <c r="W16" s="2" t="s">
        <v>3</v>
      </c>
      <c r="X16" s="1">
        <v>7230000</v>
      </c>
      <c r="Y16" s="1">
        <v>0</v>
      </c>
      <c r="Z16" s="1">
        <v>64710000</v>
      </c>
      <c r="AA16" s="1">
        <v>71940000</v>
      </c>
      <c r="AB16" s="1">
        <v>22648500</v>
      </c>
      <c r="AC16" s="1">
        <v>2530500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21</v>
      </c>
      <c r="AP16" s="2"/>
      <c r="AQ16" s="2" t="s">
        <v>49</v>
      </c>
    </row>
    <row r="17" spans="1:43" x14ac:dyDescent="0.2">
      <c r="A17" s="2" t="s">
        <v>105</v>
      </c>
      <c r="B17" s="2">
        <v>1.1600482700000001</v>
      </c>
      <c r="C17" s="2" t="s">
        <v>106</v>
      </c>
      <c r="D17" s="3" t="str">
        <f t="shared" si="0"/>
        <v>Link to Auditor's Website</v>
      </c>
      <c r="E17" s="2" t="s">
        <v>3</v>
      </c>
      <c r="F17" s="2" t="s">
        <v>3</v>
      </c>
      <c r="G17" s="2" t="s">
        <v>3</v>
      </c>
      <c r="H17" s="2" t="s">
        <v>53</v>
      </c>
      <c r="I17" s="2" t="s">
        <v>3</v>
      </c>
      <c r="J17" s="2" t="s">
        <v>3</v>
      </c>
      <c r="K17" s="1">
        <v>610</v>
      </c>
      <c r="L17" s="2" t="s">
        <v>66</v>
      </c>
      <c r="M17" s="2" t="s">
        <v>66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4</v>
      </c>
      <c r="W17" s="2" t="s">
        <v>3</v>
      </c>
      <c r="X17" s="1">
        <v>100</v>
      </c>
      <c r="Y17" s="1">
        <v>0</v>
      </c>
      <c r="Z17" s="1">
        <v>0</v>
      </c>
      <c r="AA17" s="1">
        <v>100</v>
      </c>
      <c r="AB17" s="1">
        <v>0</v>
      </c>
      <c r="AC17" s="1">
        <v>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21</v>
      </c>
      <c r="AP17" s="2"/>
      <c r="AQ17" s="2" t="s">
        <v>49</v>
      </c>
    </row>
    <row r="18" spans="1:43" x14ac:dyDescent="0.2">
      <c r="A18" s="2" t="s">
        <v>107</v>
      </c>
      <c r="B18" s="2">
        <v>1.34653453</v>
      </c>
      <c r="C18" s="2" t="s">
        <v>108</v>
      </c>
      <c r="D18" s="3" t="str">
        <f t="shared" si="0"/>
        <v>Link to Auditor's Website</v>
      </c>
      <c r="E18" s="2" t="s">
        <v>109</v>
      </c>
      <c r="F18" s="2" t="s">
        <v>3</v>
      </c>
      <c r="G18" s="2" t="s">
        <v>3</v>
      </c>
      <c r="H18" s="2" t="s">
        <v>53</v>
      </c>
      <c r="I18" s="2" t="s">
        <v>3</v>
      </c>
      <c r="J18" s="2" t="s">
        <v>3</v>
      </c>
      <c r="K18" s="1">
        <v>499</v>
      </c>
      <c r="L18" s="2" t="s">
        <v>110</v>
      </c>
      <c r="M18" s="2" t="s">
        <v>111</v>
      </c>
      <c r="N18" s="2" t="s">
        <v>112</v>
      </c>
      <c r="O18" s="2" t="s">
        <v>3</v>
      </c>
      <c r="P18" s="2" t="s">
        <v>53</v>
      </c>
      <c r="Q18" s="2" t="s">
        <v>3</v>
      </c>
      <c r="R18" s="2" t="s">
        <v>3</v>
      </c>
      <c r="S18" s="2" t="s">
        <v>3</v>
      </c>
      <c r="T18" s="2" t="s">
        <v>35</v>
      </c>
      <c r="U18" s="2" t="s">
        <v>8</v>
      </c>
      <c r="V18" s="2" t="s">
        <v>4</v>
      </c>
      <c r="W18" s="2" t="s">
        <v>42</v>
      </c>
      <c r="X18" s="1">
        <v>15500</v>
      </c>
      <c r="Y18" s="1">
        <v>0</v>
      </c>
      <c r="Z18" s="1">
        <v>72400</v>
      </c>
      <c r="AA18" s="1">
        <v>87900</v>
      </c>
      <c r="AB18" s="1">
        <v>25340</v>
      </c>
      <c r="AC18" s="1">
        <v>5430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21</v>
      </c>
      <c r="AP18" s="2"/>
      <c r="AQ18" s="2" t="s">
        <v>10</v>
      </c>
    </row>
    <row r="19" spans="1:43" x14ac:dyDescent="0.2">
      <c r="A19" s="2" t="s">
        <v>113</v>
      </c>
      <c r="B19" s="2">
        <v>0.61942839999999999</v>
      </c>
      <c r="C19" s="2" t="s">
        <v>114</v>
      </c>
      <c r="D19" s="3" t="str">
        <f t="shared" si="0"/>
        <v>Link to Auditor's Website</v>
      </c>
      <c r="E19" s="2" t="s">
        <v>3</v>
      </c>
      <c r="F19" s="2" t="s">
        <v>3</v>
      </c>
      <c r="G19" s="2" t="s">
        <v>3</v>
      </c>
      <c r="H19" s="2" t="s">
        <v>62</v>
      </c>
      <c r="I19" s="2" t="s">
        <v>3</v>
      </c>
      <c r="J19" s="2" t="s">
        <v>3</v>
      </c>
      <c r="K19" s="1">
        <v>690</v>
      </c>
      <c r="L19" s="2" t="s">
        <v>87</v>
      </c>
      <c r="M19" s="2" t="s">
        <v>87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4</v>
      </c>
      <c r="W19" s="2" t="s">
        <v>3</v>
      </c>
      <c r="X19" s="1">
        <v>1600</v>
      </c>
      <c r="Y19" s="1">
        <v>0</v>
      </c>
      <c r="Z19" s="1">
        <v>0</v>
      </c>
      <c r="AA19" s="1">
        <v>1600</v>
      </c>
      <c r="AB19" s="1">
        <v>0</v>
      </c>
      <c r="AC19" s="1">
        <v>560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21</v>
      </c>
      <c r="AP19" s="2"/>
      <c r="AQ19" s="2" t="s">
        <v>70</v>
      </c>
    </row>
    <row r="20" spans="1:43" x14ac:dyDescent="0.2">
      <c r="A20" s="2" t="s">
        <v>115</v>
      </c>
      <c r="B20" s="2">
        <v>0.99946097</v>
      </c>
      <c r="C20" s="2" t="s">
        <v>116</v>
      </c>
      <c r="D20" s="3" t="str">
        <f t="shared" si="0"/>
        <v>Link to Auditor's Website</v>
      </c>
      <c r="E20" s="2" t="s">
        <v>3</v>
      </c>
      <c r="F20" s="2" t="s">
        <v>3</v>
      </c>
      <c r="G20" s="2" t="s">
        <v>3</v>
      </c>
      <c r="H20" s="2" t="s">
        <v>53</v>
      </c>
      <c r="I20" s="2" t="s">
        <v>3</v>
      </c>
      <c r="J20" s="2" t="s">
        <v>3</v>
      </c>
      <c r="K20" s="1">
        <v>499</v>
      </c>
      <c r="L20" s="2" t="s">
        <v>69</v>
      </c>
      <c r="M20" s="2" t="s">
        <v>69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15700</v>
      </c>
      <c r="Y20" s="1">
        <v>0</v>
      </c>
      <c r="Z20" s="1">
        <v>1900</v>
      </c>
      <c r="AA20" s="1">
        <v>17600</v>
      </c>
      <c r="AB20" s="1">
        <v>670</v>
      </c>
      <c r="AC20" s="1">
        <v>5500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21</v>
      </c>
      <c r="AP20" s="2"/>
      <c r="AQ20" s="2" t="s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2024-01-08T20:51:55Z</dcterms:modified>
</cp:coreProperties>
</file>