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8A8961C5-B22D-436C-8EFA-49732C5A0B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INDHAM TOWNSHIP" sheetId="1" r:id="rId1"/>
  </sheets>
  <definedNames>
    <definedName name="_xlnm._FilterDatabase" localSheetId="0" hidden="1">'WINDHAM TOWNSHIP'!$A$1:$AS$21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</calcChain>
</file>

<file path=xl/sharedStrings.xml><?xml version="1.0" encoding="utf-8"?>
<sst xmlns="http://schemas.openxmlformats.org/spreadsheetml/2006/main" count="249" uniqueCount="142">
  <si>
    <t>CAMA</t>
  </si>
  <si>
    <t>OH</t>
  </si>
  <si>
    <t>USA</t>
  </si>
  <si>
    <t>Storage Warehouse</t>
  </si>
  <si>
    <t>Commercial</t>
  </si>
  <si>
    <t>Industrial</t>
  </si>
  <si>
    <t>RD</t>
  </si>
  <si>
    <t>RAVENNA</t>
  </si>
  <si>
    <t>Industrial Light Manufacturing</t>
  </si>
  <si>
    <t>S</t>
  </si>
  <si>
    <t>Office Building</t>
  </si>
  <si>
    <t>KENT</t>
  </si>
  <si>
    <t>Church</t>
  </si>
  <si>
    <t>Churches</t>
  </si>
  <si>
    <t>ST</t>
  </si>
  <si>
    <t>Church w/Sunday School</t>
  </si>
  <si>
    <t>Government</t>
  </si>
  <si>
    <t>STATE OF OHIO</t>
  </si>
  <si>
    <t xml:space="preserve">STATE OF OHIO </t>
  </si>
  <si>
    <t>Cemeteries</t>
  </si>
  <si>
    <t>E</t>
  </si>
  <si>
    <t>W</t>
  </si>
  <si>
    <t>UNITED STATES OF AMERICA</t>
  </si>
  <si>
    <t>Multiple Resid. (Low Rise)</t>
  </si>
  <si>
    <t>OHIO EDISON CO</t>
  </si>
  <si>
    <t xml:space="preserve">OHIO EDISON CO </t>
  </si>
  <si>
    <t>ST RT 303</t>
  </si>
  <si>
    <t>CHESTNUT</t>
  </si>
  <si>
    <t>ST RT 82</t>
  </si>
  <si>
    <t>HIRAM</t>
  </si>
  <si>
    <t>GARRETTSVILLE</t>
  </si>
  <si>
    <t>CENTER</t>
  </si>
  <si>
    <t>WINDHAM</t>
  </si>
  <si>
    <t>UNITED STATES</t>
  </si>
  <si>
    <t>GRANT</t>
  </si>
  <si>
    <t>BORING DERON (RECEIVER FOR STATE OF OHIO)</t>
  </si>
  <si>
    <t>40-055-00-00-019-000</t>
  </si>
  <si>
    <t>https://portageoh-auditor-classic.ddti.net/Data.aspx?ParcelID=40-055-00-00-019-000</t>
  </si>
  <si>
    <t>BORING DERON (RECEIVER FOR</t>
  </si>
  <si>
    <t>Windham Township</t>
  </si>
  <si>
    <t>CHRIST CHURCH OF TRUSTEES</t>
  </si>
  <si>
    <t>40-067-00-00-028-000</t>
  </si>
  <si>
    <t>https://portageoh-auditor-classic.ddti.net/Data.aspx?ParcelID=40-067-00-00-028-000</t>
  </si>
  <si>
    <t xml:space="preserve">CHRIST CHURCH OF TRUSTEES </t>
  </si>
  <si>
    <t>WINDHAM BIBLE CHURCH CHRISTIAN&amp;MISSIONARY</t>
  </si>
  <si>
    <t>40-067-00-00-001-000</t>
  </si>
  <si>
    <t>https://portageoh-auditor-classic.ddti.net/Data.aspx?ParcelID=40-067-00-00-001-000</t>
  </si>
  <si>
    <t>WINDHAM BIBLE CHURCH</t>
  </si>
  <si>
    <t>WINDHAM TOWNSHIP TRUSTEES</t>
  </si>
  <si>
    <t xml:space="preserve">WINDHAM TOWNSHIP TRUSTEES </t>
  </si>
  <si>
    <t>WINDHAM TWP TRUSTEES</t>
  </si>
  <si>
    <t>40-067-00-00-076-000</t>
  </si>
  <si>
    <t>https://portageoh-auditor-classic.ddti.net/Data.aspx?ParcelID=40-067-00-00-076-000</t>
  </si>
  <si>
    <t xml:space="preserve">WINDHAM TWP TRUSTEES </t>
  </si>
  <si>
    <t>40-048-00-00-019-000</t>
  </si>
  <si>
    <t>https://portageoh-auditor-classic.ddti.net/Data.aspx?ParcelID=40-048-00-00-019-000</t>
  </si>
  <si>
    <t>40-077-00-00-060-000</t>
  </si>
  <si>
    <t>https://portageoh-auditor-classic.ddti.net/Data.aspx?ParcelID=40-077-00-00-060-000</t>
  </si>
  <si>
    <t>40-060-00-00-012-000</t>
  </si>
  <si>
    <t>https://portageoh-auditor-classic.ddti.net/Data.aspx?ParcelID=40-060-00-00-012-000</t>
  </si>
  <si>
    <t>KING RONALD</t>
  </si>
  <si>
    <t>40-060-00-00-003-002</t>
  </si>
  <si>
    <t>https://portageoh-auditor-classic.ddti.net/Data.aspx?ParcelID=40-060-00-00-003-002</t>
  </si>
  <si>
    <t xml:space="preserve">KING RONALD </t>
  </si>
  <si>
    <t>WINCHELL</t>
  </si>
  <si>
    <t>40-055-00-00-019-001</t>
  </si>
  <si>
    <t>https://portageoh-auditor-classic.ddti.net/Data.aspx?ParcelID=40-055-00-00-019-001</t>
  </si>
  <si>
    <t>SOINSKI DALE R</t>
  </si>
  <si>
    <t>40-089-00-00-008-000</t>
  </si>
  <si>
    <t>https://portageoh-auditor-classic.ddti.net/Data.aspx?ParcelID=40-089-00-00-008-000</t>
  </si>
  <si>
    <t xml:space="preserve">SOINSKI DALE R </t>
  </si>
  <si>
    <t>HOUSE OF PRAYER CHURCH</t>
  </si>
  <si>
    <t>40-097-00-00-013-000</t>
  </si>
  <si>
    <t>https://portageoh-auditor-classic.ddti.net/Data.aspx?ParcelID=40-097-00-00-013-000</t>
  </si>
  <si>
    <t xml:space="preserve">BEDELL REBECCA N </t>
  </si>
  <si>
    <t>BEDELL REBECCA N</t>
  </si>
  <si>
    <t xml:space="preserve">SILICA SAND </t>
  </si>
  <si>
    <t>MILLER BRIAN K (SUCCESSOR TRUSTEE)</t>
  </si>
  <si>
    <t>40-080-00-00-003-000</t>
  </si>
  <si>
    <t>https://portageoh-auditor-classic.ddti.net/Data.aspx?ParcelID=40-080-00-00-003-000</t>
  </si>
  <si>
    <t>MILLER BRIAN K (SUCCESSOR</t>
  </si>
  <si>
    <t>DIETZ RAYMOND B &amp; DONNA J (J&amp;S)</t>
  </si>
  <si>
    <t>40-055-00-00-017-000</t>
  </si>
  <si>
    <t>https://portageoh-auditor-classic.ddti.net/Data.aspx?ParcelID=40-055-00-00-017-000</t>
  </si>
  <si>
    <t>DIETZ RAYMOND B &amp; DONNA J</t>
  </si>
  <si>
    <t>HOUSE OF PRAYER INC AN OHIO CORP.</t>
  </si>
  <si>
    <t>40-097-00-00-014-002</t>
  </si>
  <si>
    <t>https://portageoh-auditor-classic.ddti.net/Data.aspx?ParcelID=40-097-00-00-014-002</t>
  </si>
  <si>
    <t>40-065-00-00-004-005</t>
  </si>
  <si>
    <t>https://portageoh-auditor-classic.ddti.net/Data.aspx?ParcelID=40-065-00-00-004-005</t>
  </si>
  <si>
    <t>40-031-00-00-017-000</t>
  </si>
  <si>
    <t>https://portageoh-auditor-classic.ddti.net/Data.aspx?ParcelID=40-031-00-00-017-000</t>
  </si>
  <si>
    <t>41-050-00-00-039-000</t>
  </si>
  <si>
    <t>https://portageoh-auditor-classic.ddti.net/Data.aspx?ParcelID=41-050-00-00-039-000</t>
  </si>
  <si>
    <t>KLINE JASON R</t>
  </si>
  <si>
    <t>40-083-00-00-012-000</t>
  </si>
  <si>
    <t>https://portageoh-auditor-classic.ddti.net/Data.aspx?ParcelID=40-083-00-00-012-000</t>
  </si>
  <si>
    <t>BUTRAM TIMOTHY K</t>
  </si>
  <si>
    <t>BROWNE DOUGLAS S &amp; NANCY J (J&amp;S)</t>
  </si>
  <si>
    <t>40-031-00-00-006-000</t>
  </si>
  <si>
    <t>https://portageoh-auditor-classic.ddti.net/Data.aspx?ParcelID=40-031-00-00-006-000</t>
  </si>
  <si>
    <t>BROWNE DOUGLAS S &amp;</t>
  </si>
  <si>
    <t xml:space="preserve"> </t>
  </si>
  <si>
    <t>40-058-00-00-021-000</t>
  </si>
  <si>
    <t>https://portageoh-auditor-classic.ddti.net/Data.aspx?ParcelID=40-058-00-00-021-000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</si>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</sst>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D58B21-AFFE-4C70-8E2A-5C6C9E134574}" name="Table1" displayName="Table1" ref="A1:AL21" totalsRowShown="0" headerRowDxfId="0" dataDxfId="1">
  <autoFilter ref="A1:AL21" xr:uid="{E62280C0-000A-4F7B-A82B-DE8A2F8C38E3}"/>
  <tableColumns count="38">
    <tableColumn id="1" xr3:uid="{DB29FA52-2CCF-45B3-BC39-D2205F6B2FE9}" name="OWNER NAME" dataDxfId="39"/>
    <tableColumn id="2" xr3:uid="{1C6AAA3F-046E-41E3-B8C1-AC741A9A06A2}" name="PARCEL ID" dataDxfId="38"/>
    <tableColumn id="3" xr3:uid="{F5254951-D0EB-4178-9EE2-A78EB75C5EED}" name="CALCULATED ACREAGE" dataDxfId="37"/>
    <tableColumn id="4" xr3:uid="{F0536A06-62BC-48BC-83AD-F73AB3D98E8C}" name="DEEDED ACREAGE" dataDxfId="36"/>
    <tableColumn id="5" xr3:uid="{0C90E3C0-58E8-4A3C-BC9A-D553A2486979}" name="CAMA" dataDxfId="35"/>
    <tableColumn id="6" xr3:uid="{D5A0B63E-9563-4E1B-A2B6-D7EAF1A99601}" name="HYPERLINK" dataDxfId="34" dataCellStyle="Hyperlink">
      <calculatedColumnFormula>HYPERLINK(E2, "Link to Auditor's Site")</calculatedColumnFormula>
    </tableColumn>
    <tableColumn id="7" xr3:uid="{9AC84E76-939D-46EB-AA87-4E83848E003E}" name="AUDITOR'S CLASSIFICATION" dataDxfId="33"/>
    <tableColumn id="8" xr3:uid="{D50F5BB0-2E07-43AC-B2C5-EC3A976E65E5}" name="DEEDED OWNER" dataDxfId="32"/>
    <tableColumn id="9" xr3:uid="{868A0001-87AE-4256-B342-D06485A06580}" name="OWNER NAME2" dataDxfId="31"/>
    <tableColumn id="10" xr3:uid="{20BF386B-4EFC-482B-B526-5DA4F034E054}" name="OWNER'S STREET NUMBER" dataDxfId="30"/>
    <tableColumn id="11" xr3:uid="{BACA7181-EB0C-40E4-B12B-99F573F6D660}" name="OWNER'S STREET DIRECTION" dataDxfId="29"/>
    <tableColumn id="12" xr3:uid="{32B0A99D-DEB0-492C-979D-A2AC52033C53}" name="OWNER'S STREET NAME" dataDxfId="28"/>
    <tableColumn id="13" xr3:uid="{62DECCA5-40D9-4117-8775-BE04739858F6}" name="OWNER'S STREET SUFFIX" dataDxfId="27"/>
    <tableColumn id="14" xr3:uid="{4282CACB-402A-4870-BAA8-64513A299988}" name="OWNER'S SUFFIX DIRECTION" dataDxfId="26"/>
    <tableColumn id="15" xr3:uid="{1AB1CBA4-7E95-4DE3-9018-5B20B1108FEA}" name="OWNER'S CITY" dataDxfId="25"/>
    <tableColumn id="16" xr3:uid="{967DB8CC-7E17-485E-B77C-3B68E5011F7F}" name="OWNER'S STATE" dataDxfId="24"/>
    <tableColumn id="17" xr3:uid="{11669FA9-FBD4-4BFB-997F-B03B4ADA6267}" name="OWNER'S ZIP CODE" dataDxfId="23"/>
    <tableColumn id="18" xr3:uid="{842372E8-4F8D-4395-A2DE-83223DF22964}" name="OWNER'S COUNTRY" dataDxfId="22"/>
    <tableColumn id="19" xr3:uid="{20EE58DD-DF63-4598-B91B-4CDAF3E5039F}" name="MARKET LAND VALUE" dataDxfId="21"/>
    <tableColumn id="20" xr3:uid="{D203C443-2441-4DE6-A917-2F42787B01FD}" name="MARKET IMPROVEMENT VALUE" dataDxfId="20"/>
    <tableColumn id="21" xr3:uid="{E6E8D733-F179-419B-9E00-63AEFD06E7EF}" name="CAUV VALUE" dataDxfId="19"/>
    <tableColumn id="22" xr3:uid="{D08AA957-CF4D-45B8-97F1-06792A3D4798}" name="TOTAL MARKET VALUE" dataDxfId="18"/>
    <tableColumn id="23" xr3:uid="{0210FD12-0601-4017-A62C-DE2C652BAC52}" name="ASSESSED LAND VALUE" dataDxfId="17"/>
    <tableColumn id="24" xr3:uid="{BDAE78B7-8FB2-4FB9-ADE8-9A69D52A6B86}" name="ASSESSED IMPROVEMENT VALUE" dataDxfId="16"/>
    <tableColumn id="25" xr3:uid="{3A9BDA2C-8B31-4090-82A5-006F3FEE61B9}" name="YEAR BUILT" dataDxfId="15"/>
    <tableColumn id="26" xr3:uid="{BAC7ADA5-5FD6-4EF8-B11D-6E3FFE0E6B26}" name="BUILDING SECTION ID" dataDxfId="14"/>
    <tableColumn id="27" xr3:uid="{948CB1B5-36E1-4143-9772-5FE8BCCD1A09}" name="SECTION NUMBER" dataDxfId="13"/>
    <tableColumn id="28" xr3:uid="{32B6C3D8-C93F-465D-8175-4240EFAE11D2}" name="SECTION AREA" dataDxfId="12"/>
    <tableColumn id="29" xr3:uid="{64CE94E2-5703-402A-AF03-E30747BC23D1}" name="SECTION STORY COUNT" dataDxfId="11"/>
    <tableColumn id="30" xr3:uid="{047879C2-699E-4545-B58B-3C5818B9ABB8}" name="OCCUPANCY ID" dataDxfId="10"/>
    <tableColumn id="31" xr3:uid="{2FB016B0-E9C7-4F51-893F-53C6D442C988}" name="OCCUPANCY TYPE CODE" dataDxfId="9"/>
    <tableColumn id="32" xr3:uid="{AB0BBFCB-7825-4359-9A6E-632E51E00CF6}" name="OCCUPANCY DESCRIPTION" dataDxfId="8"/>
    <tableColumn id="33" xr3:uid="{EE7437F2-9B79-4587-B6FC-210F77E310A0}" name="USE CODE" dataDxfId="7"/>
    <tableColumn id="34" xr3:uid="{CCD82395-3B99-46CB-8A85-913F0BD4E916}" name="YEAR REMODELED" dataDxfId="6"/>
    <tableColumn id="35" xr3:uid="{62881245-9A45-4095-A6C0-558534F094BE}" name="UNIT COUNT" dataDxfId="5"/>
    <tableColumn id="36" xr3:uid="{27BFF47B-763D-4249-AC0A-257024481BF5}" name="EFFECTIVE AGE" dataDxfId="4"/>
    <tableColumn id="37" xr3:uid="{C038D4D8-F266-40F7-AD3A-64E929861F04}" name="COMMUNITY" dataDxfId="3"/>
    <tableColumn id="38" xr3:uid="{71B48D51-A5AC-44B4-9552-BB583CA10302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21"/>
  <sheetViews>
    <sheetView tabSelected="1" workbookViewId="0">
      <pane ySplit="1" topLeftCell="A2" activePane="bottomLeft" state="frozen"/>
      <selection pane="bottomLeft" activeCell="A4" sqref="A4"/>
    </sheetView>
  </sheetViews>
  <sheetFormatPr defaultRowHeight="12.75" x14ac:dyDescent="0.2"/>
  <cols>
    <col min="1" max="1" width="89.425781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89.42578125" bestFit="1" customWidth="1"/>
    <col min="9" max="9" width="46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105</v>
      </c>
      <c r="B1" s="4" t="s">
        <v>106</v>
      </c>
      <c r="C1" s="4" t="s">
        <v>107</v>
      </c>
      <c r="D1" s="4" t="s">
        <v>108</v>
      </c>
      <c r="E1" s="4" t="s">
        <v>0</v>
      </c>
      <c r="F1" s="4" t="s">
        <v>109</v>
      </c>
      <c r="G1" s="4" t="s">
        <v>110</v>
      </c>
      <c r="H1" s="4" t="s">
        <v>111</v>
      </c>
      <c r="I1" s="4" t="s">
        <v>141</v>
      </c>
      <c r="J1" s="4" t="s">
        <v>113</v>
      </c>
      <c r="K1" s="4" t="s">
        <v>114</v>
      </c>
      <c r="L1" s="4" t="s">
        <v>112</v>
      </c>
      <c r="M1" s="4" t="s">
        <v>115</v>
      </c>
      <c r="N1" s="4" t="s">
        <v>116</v>
      </c>
      <c r="O1" s="4" t="s">
        <v>117</v>
      </c>
      <c r="P1" s="4" t="s">
        <v>118</v>
      </c>
      <c r="Q1" s="4" t="s">
        <v>119</v>
      </c>
      <c r="R1" s="4" t="s">
        <v>120</v>
      </c>
      <c r="S1" s="4" t="s">
        <v>121</v>
      </c>
      <c r="T1" s="4" t="s">
        <v>122</v>
      </c>
      <c r="U1" s="4" t="s">
        <v>123</v>
      </c>
      <c r="V1" s="4" t="s">
        <v>124</v>
      </c>
      <c r="W1" s="4" t="s">
        <v>125</v>
      </c>
      <c r="X1" s="4" t="s">
        <v>126</v>
      </c>
      <c r="Y1" s="4" t="s">
        <v>127</v>
      </c>
      <c r="Z1" s="4" t="s">
        <v>128</v>
      </c>
      <c r="AA1" s="4" t="s">
        <v>129</v>
      </c>
      <c r="AB1" s="4" t="s">
        <v>130</v>
      </c>
      <c r="AC1" s="4" t="s">
        <v>131</v>
      </c>
      <c r="AD1" s="4" t="s">
        <v>132</v>
      </c>
      <c r="AE1" s="4" t="s">
        <v>133</v>
      </c>
      <c r="AF1" s="4" t="s">
        <v>134</v>
      </c>
      <c r="AG1" s="4" t="s">
        <v>135</v>
      </c>
      <c r="AH1" s="4" t="s">
        <v>136</v>
      </c>
      <c r="AI1" s="4" t="s">
        <v>137</v>
      </c>
      <c r="AJ1" s="4" t="s">
        <v>138</v>
      </c>
      <c r="AK1" s="4" t="s">
        <v>139</v>
      </c>
      <c r="AL1" s="4" t="s">
        <v>140</v>
      </c>
    </row>
    <row r="2" spans="1:38" x14ac:dyDescent="0.2">
      <c r="A2" s="2" t="s">
        <v>35</v>
      </c>
      <c r="B2" s="2" t="s">
        <v>36</v>
      </c>
      <c r="C2" s="2">
        <v>9.501906613660573</v>
      </c>
      <c r="D2" s="2">
        <v>9.5649999999999995</v>
      </c>
      <c r="E2" s="2" t="s">
        <v>37</v>
      </c>
      <c r="F2" s="3" t="str">
        <f t="shared" ref="F2:F21" si="0">HYPERLINK(E2, "Link to Auditor's Site")</f>
        <v>Link to Auditor's Site</v>
      </c>
      <c r="G2" s="1">
        <v>330</v>
      </c>
      <c r="H2" s="2" t="s">
        <v>35</v>
      </c>
      <c r="I2" s="2" t="s">
        <v>38</v>
      </c>
      <c r="J2" s="1">
        <v>402</v>
      </c>
      <c r="K2" s="2" t="s">
        <v>9</v>
      </c>
      <c r="L2" s="2" t="s">
        <v>27</v>
      </c>
      <c r="M2" s="2" t="s">
        <v>14</v>
      </c>
      <c r="N2" s="2"/>
      <c r="O2" s="2" t="s">
        <v>7</v>
      </c>
      <c r="P2" s="2" t="s">
        <v>1</v>
      </c>
      <c r="Q2" s="1">
        <v>44266</v>
      </c>
      <c r="R2" s="2" t="s">
        <v>2</v>
      </c>
      <c r="S2" s="1">
        <v>35300</v>
      </c>
      <c r="T2" s="1">
        <v>112200</v>
      </c>
      <c r="U2" s="1">
        <v>0</v>
      </c>
      <c r="V2" s="1">
        <v>147500</v>
      </c>
      <c r="W2" s="1">
        <v>12360</v>
      </c>
      <c r="X2" s="1">
        <v>39270</v>
      </c>
      <c r="Y2" s="1">
        <v>1966</v>
      </c>
      <c r="Z2" s="1">
        <v>1</v>
      </c>
      <c r="AA2" s="1">
        <v>1</v>
      </c>
      <c r="AB2" s="1">
        <v>1901</v>
      </c>
      <c r="AC2" s="1">
        <v>1</v>
      </c>
      <c r="AD2" s="1">
        <v>1</v>
      </c>
      <c r="AE2" s="1">
        <v>344</v>
      </c>
      <c r="AF2" s="2" t="s">
        <v>10</v>
      </c>
      <c r="AG2" s="1">
        <v>330</v>
      </c>
      <c r="AH2" s="1">
        <v>0</v>
      </c>
      <c r="AI2" s="1">
        <v>0</v>
      </c>
      <c r="AJ2" s="1">
        <v>52</v>
      </c>
      <c r="AK2" s="2" t="s">
        <v>39</v>
      </c>
      <c r="AL2" s="2" t="s">
        <v>5</v>
      </c>
    </row>
    <row r="3" spans="1:38" x14ac:dyDescent="0.2">
      <c r="A3" s="2" t="s">
        <v>40</v>
      </c>
      <c r="B3" s="2" t="s">
        <v>41</v>
      </c>
      <c r="C3" s="2">
        <v>0.84755009147426097</v>
      </c>
      <c r="D3" s="2">
        <v>1</v>
      </c>
      <c r="E3" s="2" t="s">
        <v>42</v>
      </c>
      <c r="F3" s="3" t="str">
        <f t="shared" si="0"/>
        <v>Link to Auditor's Site</v>
      </c>
      <c r="G3" s="1">
        <v>685</v>
      </c>
      <c r="H3" s="2" t="s">
        <v>43</v>
      </c>
      <c r="I3" s="2" t="s">
        <v>40</v>
      </c>
      <c r="J3" s="2"/>
      <c r="K3" s="2"/>
      <c r="L3" s="2"/>
      <c r="M3" s="2"/>
      <c r="N3" s="2"/>
      <c r="O3" s="2"/>
      <c r="P3" s="2"/>
      <c r="Q3" s="2"/>
      <c r="R3" s="2" t="s">
        <v>2</v>
      </c>
      <c r="S3" s="1">
        <v>14300</v>
      </c>
      <c r="T3" s="1">
        <v>133700</v>
      </c>
      <c r="U3" s="1">
        <v>0</v>
      </c>
      <c r="V3" s="1">
        <v>148000</v>
      </c>
      <c r="W3" s="1">
        <v>5010</v>
      </c>
      <c r="X3" s="1">
        <v>46800</v>
      </c>
      <c r="Y3" s="1">
        <v>1955</v>
      </c>
      <c r="Z3" s="1">
        <v>1</v>
      </c>
      <c r="AA3" s="1">
        <v>1</v>
      </c>
      <c r="AB3" s="1">
        <v>1689</v>
      </c>
      <c r="AC3" s="1">
        <v>1</v>
      </c>
      <c r="AD3" s="1">
        <v>2</v>
      </c>
      <c r="AE3" s="1">
        <v>406</v>
      </c>
      <c r="AF3" s="2" t="s">
        <v>3</v>
      </c>
      <c r="AG3" s="1">
        <v>685</v>
      </c>
      <c r="AH3" s="1">
        <v>0</v>
      </c>
      <c r="AI3" s="1">
        <v>0</v>
      </c>
      <c r="AJ3" s="1">
        <v>63</v>
      </c>
      <c r="AK3" s="2" t="s">
        <v>39</v>
      </c>
      <c r="AL3" s="2" t="s">
        <v>13</v>
      </c>
    </row>
    <row r="4" spans="1:38" x14ac:dyDescent="0.2">
      <c r="A4" s="2" t="s">
        <v>44</v>
      </c>
      <c r="B4" s="2" t="s">
        <v>45</v>
      </c>
      <c r="C4" s="2">
        <v>8.8412529447242694</v>
      </c>
      <c r="D4" s="2">
        <v>5.92</v>
      </c>
      <c r="E4" s="2" t="s">
        <v>46</v>
      </c>
      <c r="F4" s="3" t="str">
        <f t="shared" si="0"/>
        <v>Link to Auditor's Site</v>
      </c>
      <c r="G4" s="1">
        <v>685</v>
      </c>
      <c r="H4" s="2" t="s">
        <v>44</v>
      </c>
      <c r="I4" s="2" t="s">
        <v>47</v>
      </c>
      <c r="J4" s="2"/>
      <c r="K4" s="2"/>
      <c r="L4" s="2"/>
      <c r="M4" s="2"/>
      <c r="N4" s="2"/>
      <c r="O4" s="2"/>
      <c r="P4" s="2"/>
      <c r="Q4" s="2"/>
      <c r="R4" s="2" t="s">
        <v>2</v>
      </c>
      <c r="S4" s="1">
        <v>55700</v>
      </c>
      <c r="T4" s="1">
        <v>308900</v>
      </c>
      <c r="U4" s="1">
        <v>0</v>
      </c>
      <c r="V4" s="1">
        <v>364600</v>
      </c>
      <c r="W4" s="1">
        <v>19500</v>
      </c>
      <c r="X4" s="1">
        <v>108120</v>
      </c>
      <c r="Y4" s="1">
        <v>1965</v>
      </c>
      <c r="Z4" s="1">
        <v>1</v>
      </c>
      <c r="AA4" s="2"/>
      <c r="AB4" s="1">
        <v>7272</v>
      </c>
      <c r="AC4" s="1">
        <v>1</v>
      </c>
      <c r="AD4" s="1">
        <v>1</v>
      </c>
      <c r="AE4" s="1">
        <v>309</v>
      </c>
      <c r="AF4" s="2" t="s">
        <v>12</v>
      </c>
      <c r="AG4" s="1">
        <v>685</v>
      </c>
      <c r="AH4" s="1">
        <v>0</v>
      </c>
      <c r="AI4" s="1">
        <v>0</v>
      </c>
      <c r="AJ4" s="1">
        <v>53</v>
      </c>
      <c r="AK4" s="2" t="s">
        <v>39</v>
      </c>
      <c r="AL4" s="2" t="s">
        <v>13</v>
      </c>
    </row>
    <row r="5" spans="1:38" x14ac:dyDescent="0.2">
      <c r="A5" s="2" t="s">
        <v>50</v>
      </c>
      <c r="B5" s="2" t="s">
        <v>51</v>
      </c>
      <c r="C5" s="2">
        <v>0.61942840099654406</v>
      </c>
      <c r="D5" s="2">
        <v>0.57999999999999996</v>
      </c>
      <c r="E5" s="2" t="s">
        <v>52</v>
      </c>
      <c r="F5" s="3" t="str">
        <f t="shared" si="0"/>
        <v>Link to Auditor's Site</v>
      </c>
      <c r="G5" s="1">
        <v>690</v>
      </c>
      <c r="H5" s="2" t="s">
        <v>53</v>
      </c>
      <c r="I5" s="2" t="s">
        <v>50</v>
      </c>
      <c r="J5" s="2"/>
      <c r="K5" s="2"/>
      <c r="L5" s="2"/>
      <c r="M5" s="2"/>
      <c r="N5" s="2"/>
      <c r="O5" s="2"/>
      <c r="P5" s="2"/>
      <c r="Q5" s="2"/>
      <c r="R5" s="2" t="s">
        <v>2</v>
      </c>
      <c r="S5" s="1">
        <v>1600</v>
      </c>
      <c r="T5" s="1">
        <v>0</v>
      </c>
      <c r="U5" s="1">
        <v>0</v>
      </c>
      <c r="V5" s="1">
        <v>1600</v>
      </c>
      <c r="W5" s="1">
        <v>560</v>
      </c>
      <c r="X5" s="1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 t="s">
        <v>39</v>
      </c>
      <c r="AL5" s="2" t="s">
        <v>19</v>
      </c>
    </row>
    <row r="6" spans="1:38" x14ac:dyDescent="0.2">
      <c r="A6" s="2" t="s">
        <v>22</v>
      </c>
      <c r="B6" s="2" t="s">
        <v>54</v>
      </c>
      <c r="C6" s="2">
        <v>5808.9567995183124</v>
      </c>
      <c r="D6" s="2">
        <v>6025</v>
      </c>
      <c r="E6" s="2" t="s">
        <v>55</v>
      </c>
      <c r="F6" s="3" t="str">
        <f t="shared" si="0"/>
        <v>Link to Auditor's Site</v>
      </c>
      <c r="G6" s="1">
        <v>600</v>
      </c>
      <c r="H6" s="2" t="s">
        <v>22</v>
      </c>
      <c r="I6" s="2" t="s">
        <v>33</v>
      </c>
      <c r="J6" s="2"/>
      <c r="K6" s="2"/>
      <c r="L6" s="2"/>
      <c r="M6" s="2"/>
      <c r="N6" s="2"/>
      <c r="O6" s="2"/>
      <c r="P6" s="2"/>
      <c r="Q6" s="2"/>
      <c r="R6" s="2" t="s">
        <v>2</v>
      </c>
      <c r="S6" s="1">
        <v>7230000</v>
      </c>
      <c r="T6" s="1">
        <v>64710000</v>
      </c>
      <c r="U6" s="1">
        <v>0</v>
      </c>
      <c r="V6" s="1">
        <v>71940000</v>
      </c>
      <c r="W6" s="1">
        <v>2530500</v>
      </c>
      <c r="X6" s="1">
        <v>22648500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">
        <v>39</v>
      </c>
      <c r="AL6" s="2" t="s">
        <v>16</v>
      </c>
    </row>
    <row r="7" spans="1:38" x14ac:dyDescent="0.2">
      <c r="A7" s="2" t="s">
        <v>50</v>
      </c>
      <c r="B7" s="2" t="s">
        <v>56</v>
      </c>
      <c r="C7" s="2">
        <v>16.543546568854758</v>
      </c>
      <c r="D7" s="2">
        <v>16.59</v>
      </c>
      <c r="E7" s="2" t="s">
        <v>57</v>
      </c>
      <c r="F7" s="3" t="str">
        <f t="shared" si="0"/>
        <v>Link to Auditor's Site</v>
      </c>
      <c r="G7" s="1">
        <v>690</v>
      </c>
      <c r="H7" s="2" t="s">
        <v>53</v>
      </c>
      <c r="I7" s="2" t="s">
        <v>50</v>
      </c>
      <c r="J7" s="2"/>
      <c r="K7" s="2"/>
      <c r="L7" s="2"/>
      <c r="M7" s="2"/>
      <c r="N7" s="2"/>
      <c r="O7" s="2"/>
      <c r="P7" s="2"/>
      <c r="Q7" s="2"/>
      <c r="R7" s="2" t="s">
        <v>2</v>
      </c>
      <c r="S7" s="1">
        <v>45000</v>
      </c>
      <c r="T7" s="1">
        <v>1200</v>
      </c>
      <c r="U7" s="1">
        <v>0</v>
      </c>
      <c r="V7" s="1">
        <v>46200</v>
      </c>
      <c r="W7" s="1">
        <v>15750</v>
      </c>
      <c r="X7" s="1">
        <v>420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 t="s">
        <v>39</v>
      </c>
      <c r="AL7" s="2" t="s">
        <v>19</v>
      </c>
    </row>
    <row r="8" spans="1:38" x14ac:dyDescent="0.2">
      <c r="A8" s="2" t="s">
        <v>24</v>
      </c>
      <c r="B8" s="2" t="s">
        <v>58</v>
      </c>
      <c r="C8" s="2">
        <v>0.99946097368240416</v>
      </c>
      <c r="D8" s="2">
        <v>1.1599999999999999</v>
      </c>
      <c r="E8" s="2" t="s">
        <v>59</v>
      </c>
      <c r="F8" s="3" t="str">
        <f t="shared" si="0"/>
        <v>Link to Auditor's Site</v>
      </c>
      <c r="G8" s="1">
        <v>499</v>
      </c>
      <c r="H8" s="2" t="s">
        <v>25</v>
      </c>
      <c r="I8" s="2" t="s">
        <v>24</v>
      </c>
      <c r="J8" s="2"/>
      <c r="K8" s="2"/>
      <c r="L8" s="2"/>
      <c r="M8" s="2"/>
      <c r="N8" s="2"/>
      <c r="O8" s="2"/>
      <c r="P8" s="2"/>
      <c r="Q8" s="2"/>
      <c r="R8" s="2" t="s">
        <v>2</v>
      </c>
      <c r="S8" s="1">
        <v>15700</v>
      </c>
      <c r="T8" s="1">
        <v>1900</v>
      </c>
      <c r="U8" s="1">
        <v>0</v>
      </c>
      <c r="V8" s="1">
        <v>17600</v>
      </c>
      <c r="W8" s="1">
        <v>5500</v>
      </c>
      <c r="X8" s="1">
        <v>670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39</v>
      </c>
      <c r="AL8" s="2" t="s">
        <v>4</v>
      </c>
    </row>
    <row r="9" spans="1:38" x14ac:dyDescent="0.2">
      <c r="A9" s="2" t="s">
        <v>60</v>
      </c>
      <c r="B9" s="2" t="s">
        <v>61</v>
      </c>
      <c r="C9" s="2">
        <v>3.2224939013941039</v>
      </c>
      <c r="D9" s="2">
        <v>3.29</v>
      </c>
      <c r="E9" s="2" t="s">
        <v>62</v>
      </c>
      <c r="F9" s="3" t="str">
        <f t="shared" si="0"/>
        <v>Link to Auditor's Site</v>
      </c>
      <c r="G9" s="1">
        <v>499</v>
      </c>
      <c r="H9" s="2" t="s">
        <v>63</v>
      </c>
      <c r="I9" s="2" t="s">
        <v>60</v>
      </c>
      <c r="J9" s="1">
        <v>10555</v>
      </c>
      <c r="K9" s="2" t="s">
        <v>20</v>
      </c>
      <c r="L9" s="2" t="s">
        <v>31</v>
      </c>
      <c r="M9" s="2" t="s">
        <v>14</v>
      </c>
      <c r="N9" s="2"/>
      <c r="O9" s="2" t="s">
        <v>32</v>
      </c>
      <c r="P9" s="2" t="s">
        <v>1</v>
      </c>
      <c r="Q9" s="1">
        <v>44288</v>
      </c>
      <c r="R9" s="2" t="s">
        <v>2</v>
      </c>
      <c r="S9" s="1">
        <v>20000</v>
      </c>
      <c r="T9" s="1">
        <v>26400</v>
      </c>
      <c r="U9" s="1">
        <v>0</v>
      </c>
      <c r="V9" s="1">
        <v>46400</v>
      </c>
      <c r="W9" s="1">
        <v>7000</v>
      </c>
      <c r="X9" s="1">
        <v>9240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39</v>
      </c>
      <c r="AL9" s="2" t="s">
        <v>4</v>
      </c>
    </row>
    <row r="10" spans="1:38" x14ac:dyDescent="0.2">
      <c r="A10" s="2" t="s">
        <v>35</v>
      </c>
      <c r="B10" s="2" t="s">
        <v>65</v>
      </c>
      <c r="C10" s="2">
        <v>5.3010757277208125</v>
      </c>
      <c r="D10" s="2">
        <v>5.375</v>
      </c>
      <c r="E10" s="2" t="s">
        <v>66</v>
      </c>
      <c r="F10" s="3" t="str">
        <f t="shared" si="0"/>
        <v>Link to Auditor's Site</v>
      </c>
      <c r="G10" s="1">
        <v>340</v>
      </c>
      <c r="H10" s="2" t="s">
        <v>35</v>
      </c>
      <c r="I10" s="2" t="s">
        <v>38</v>
      </c>
      <c r="J10" s="1">
        <v>402</v>
      </c>
      <c r="K10" s="2" t="s">
        <v>9</v>
      </c>
      <c r="L10" s="2" t="s">
        <v>27</v>
      </c>
      <c r="M10" s="2" t="s">
        <v>14</v>
      </c>
      <c r="N10" s="2"/>
      <c r="O10" s="2" t="s">
        <v>7</v>
      </c>
      <c r="P10" s="2" t="s">
        <v>1</v>
      </c>
      <c r="Q10" s="1">
        <v>44266</v>
      </c>
      <c r="R10" s="2" t="s">
        <v>2</v>
      </c>
      <c r="S10" s="1">
        <v>34100</v>
      </c>
      <c r="T10" s="1">
        <v>109700</v>
      </c>
      <c r="U10" s="1">
        <v>0</v>
      </c>
      <c r="V10" s="1">
        <v>143800</v>
      </c>
      <c r="W10" s="1">
        <v>11940</v>
      </c>
      <c r="X10" s="1">
        <v>38400</v>
      </c>
      <c r="Y10" s="1">
        <v>1952</v>
      </c>
      <c r="Z10" s="1">
        <v>1</v>
      </c>
      <c r="AA10" s="1">
        <v>1</v>
      </c>
      <c r="AB10" s="1">
        <v>1800</v>
      </c>
      <c r="AC10" s="1">
        <v>1</v>
      </c>
      <c r="AD10" s="1">
        <v>1</v>
      </c>
      <c r="AE10" s="1">
        <v>352</v>
      </c>
      <c r="AF10" s="2" t="s">
        <v>23</v>
      </c>
      <c r="AG10" s="1">
        <v>340</v>
      </c>
      <c r="AH10" s="1">
        <v>1958</v>
      </c>
      <c r="AI10" s="1">
        <v>0</v>
      </c>
      <c r="AJ10" s="1">
        <v>60</v>
      </c>
      <c r="AK10" s="2" t="s">
        <v>39</v>
      </c>
      <c r="AL10" s="2" t="s">
        <v>5</v>
      </c>
    </row>
    <row r="11" spans="1:38" x14ac:dyDescent="0.2">
      <c r="A11" s="2" t="s">
        <v>67</v>
      </c>
      <c r="B11" s="2" t="s">
        <v>68</v>
      </c>
      <c r="C11" s="2">
        <v>1.5698305800952184</v>
      </c>
      <c r="D11" s="2">
        <v>1.63</v>
      </c>
      <c r="E11" s="2" t="s">
        <v>69</v>
      </c>
      <c r="F11" s="3" t="str">
        <f t="shared" si="0"/>
        <v>Link to Auditor's Site</v>
      </c>
      <c r="G11" s="1">
        <v>340</v>
      </c>
      <c r="H11" s="2" t="s">
        <v>70</v>
      </c>
      <c r="I11" s="2" t="s">
        <v>67</v>
      </c>
      <c r="J11" s="1">
        <v>5926</v>
      </c>
      <c r="K11" s="2"/>
      <c r="L11" s="2" t="s">
        <v>64</v>
      </c>
      <c r="M11" s="2" t="s">
        <v>6</v>
      </c>
      <c r="N11" s="2"/>
      <c r="O11" s="2" t="s">
        <v>29</v>
      </c>
      <c r="P11" s="2" t="s">
        <v>1</v>
      </c>
      <c r="Q11" s="1">
        <v>44234</v>
      </c>
      <c r="R11" s="2" t="s">
        <v>2</v>
      </c>
      <c r="S11" s="1">
        <v>12600</v>
      </c>
      <c r="T11" s="1">
        <v>113300</v>
      </c>
      <c r="U11" s="1">
        <v>0</v>
      </c>
      <c r="V11" s="1">
        <v>125900</v>
      </c>
      <c r="W11" s="1">
        <v>4410</v>
      </c>
      <c r="X11" s="1">
        <v>39660</v>
      </c>
      <c r="Y11" s="1">
        <v>1973</v>
      </c>
      <c r="Z11" s="1">
        <v>1</v>
      </c>
      <c r="AA11" s="1">
        <v>1</v>
      </c>
      <c r="AB11" s="1">
        <v>7900</v>
      </c>
      <c r="AC11" s="1">
        <v>1</v>
      </c>
      <c r="AD11" s="1">
        <v>1</v>
      </c>
      <c r="AE11" s="1">
        <v>494</v>
      </c>
      <c r="AF11" s="2" t="s">
        <v>8</v>
      </c>
      <c r="AG11" s="1">
        <v>340</v>
      </c>
      <c r="AH11" s="1">
        <v>0</v>
      </c>
      <c r="AI11" s="1">
        <v>0</v>
      </c>
      <c r="AJ11" s="1">
        <v>45</v>
      </c>
      <c r="AK11" s="2" t="s">
        <v>39</v>
      </c>
      <c r="AL11" s="2" t="s">
        <v>5</v>
      </c>
    </row>
    <row r="12" spans="1:38" x14ac:dyDescent="0.2">
      <c r="A12" s="2" t="s">
        <v>71</v>
      </c>
      <c r="B12" s="2" t="s">
        <v>72</v>
      </c>
      <c r="C12" s="2">
        <v>0.75476982285154781</v>
      </c>
      <c r="D12" s="2">
        <v>0.81</v>
      </c>
      <c r="E12" s="2" t="s">
        <v>73</v>
      </c>
      <c r="F12" s="3" t="str">
        <f t="shared" si="0"/>
        <v>Link to Auditor's Site</v>
      </c>
      <c r="G12" s="1">
        <v>685</v>
      </c>
      <c r="H12" s="2" t="s">
        <v>74</v>
      </c>
      <c r="I12" s="2" t="s">
        <v>75</v>
      </c>
      <c r="J12" s="1">
        <v>9894</v>
      </c>
      <c r="K12" s="2"/>
      <c r="L12" s="2" t="s">
        <v>76</v>
      </c>
      <c r="M12" s="2" t="s">
        <v>6</v>
      </c>
      <c r="N12" s="2"/>
      <c r="O12" s="2" t="s">
        <v>30</v>
      </c>
      <c r="P12" s="2" t="s">
        <v>1</v>
      </c>
      <c r="Q12" s="1">
        <v>44231</v>
      </c>
      <c r="R12" s="2" t="s">
        <v>2</v>
      </c>
      <c r="S12" s="1">
        <v>13900</v>
      </c>
      <c r="T12" s="1">
        <v>136000</v>
      </c>
      <c r="U12" s="1">
        <v>0</v>
      </c>
      <c r="V12" s="1">
        <v>149900</v>
      </c>
      <c r="W12" s="1">
        <v>4870</v>
      </c>
      <c r="X12" s="1">
        <v>47600</v>
      </c>
      <c r="Y12" s="1">
        <v>1956</v>
      </c>
      <c r="Z12" s="1">
        <v>1</v>
      </c>
      <c r="AA12" s="2"/>
      <c r="AB12" s="1">
        <v>4578</v>
      </c>
      <c r="AC12" s="1">
        <v>1</v>
      </c>
      <c r="AD12" s="1">
        <v>1</v>
      </c>
      <c r="AE12" s="1">
        <v>308</v>
      </c>
      <c r="AF12" s="2" t="s">
        <v>15</v>
      </c>
      <c r="AG12" s="1">
        <v>685</v>
      </c>
      <c r="AH12" s="1">
        <v>0</v>
      </c>
      <c r="AI12" s="1">
        <v>0</v>
      </c>
      <c r="AJ12" s="1">
        <v>60</v>
      </c>
      <c r="AK12" s="2" t="s">
        <v>39</v>
      </c>
      <c r="AL12" s="2" t="s">
        <v>13</v>
      </c>
    </row>
    <row r="13" spans="1:38" x14ac:dyDescent="0.2">
      <c r="A13" s="2" t="s">
        <v>77</v>
      </c>
      <c r="B13" s="2" t="s">
        <v>78</v>
      </c>
      <c r="C13" s="2">
        <v>43.899842135155893</v>
      </c>
      <c r="D13" s="2">
        <v>46.98</v>
      </c>
      <c r="E13" s="2" t="s">
        <v>79</v>
      </c>
      <c r="F13" s="3" t="str">
        <f t="shared" si="0"/>
        <v>Link to Auditor's Site</v>
      </c>
      <c r="G13" s="1">
        <v>480</v>
      </c>
      <c r="H13" s="2" t="s">
        <v>77</v>
      </c>
      <c r="I13" s="2" t="s">
        <v>80</v>
      </c>
      <c r="J13" s="1">
        <v>10203</v>
      </c>
      <c r="K13" s="2"/>
      <c r="L13" s="2" t="s">
        <v>28</v>
      </c>
      <c r="M13" s="2"/>
      <c r="N13" s="2"/>
      <c r="O13" s="2" t="s">
        <v>32</v>
      </c>
      <c r="P13" s="2" t="s">
        <v>1</v>
      </c>
      <c r="Q13" s="1">
        <v>44288</v>
      </c>
      <c r="R13" s="2" t="s">
        <v>2</v>
      </c>
      <c r="S13" s="1">
        <v>46000</v>
      </c>
      <c r="T13" s="1">
        <v>28200</v>
      </c>
      <c r="U13" s="1">
        <v>28690</v>
      </c>
      <c r="V13" s="1">
        <v>74200</v>
      </c>
      <c r="W13" s="1">
        <v>16100</v>
      </c>
      <c r="X13" s="1">
        <v>9870</v>
      </c>
      <c r="Y13" s="1">
        <v>1970</v>
      </c>
      <c r="Z13" s="1">
        <v>1</v>
      </c>
      <c r="AA13" s="2"/>
      <c r="AB13" s="1">
        <v>5376</v>
      </c>
      <c r="AC13" s="1">
        <v>1</v>
      </c>
      <c r="AD13" s="1">
        <v>1</v>
      </c>
      <c r="AE13" s="1">
        <v>406</v>
      </c>
      <c r="AF13" s="2" t="s">
        <v>3</v>
      </c>
      <c r="AG13" s="1">
        <v>480</v>
      </c>
      <c r="AH13" s="1">
        <v>0</v>
      </c>
      <c r="AI13" s="1">
        <v>0</v>
      </c>
      <c r="AJ13" s="1">
        <v>48</v>
      </c>
      <c r="AK13" s="2" t="s">
        <v>39</v>
      </c>
      <c r="AL13" s="2" t="s">
        <v>4</v>
      </c>
    </row>
    <row r="14" spans="1:38" x14ac:dyDescent="0.2">
      <c r="A14" s="2" t="s">
        <v>81</v>
      </c>
      <c r="B14" s="2" t="s">
        <v>82</v>
      </c>
      <c r="C14" s="2">
        <v>21.674439711735701</v>
      </c>
      <c r="D14" s="2">
        <v>22.04</v>
      </c>
      <c r="E14" s="2" t="s">
        <v>83</v>
      </c>
      <c r="F14" s="3" t="str">
        <f t="shared" si="0"/>
        <v>Link to Auditor's Site</v>
      </c>
      <c r="G14" s="1">
        <v>499</v>
      </c>
      <c r="H14" s="2" t="s">
        <v>81</v>
      </c>
      <c r="I14" s="2" t="s">
        <v>84</v>
      </c>
      <c r="J14" s="1">
        <v>583</v>
      </c>
      <c r="K14" s="2" t="s">
        <v>21</v>
      </c>
      <c r="L14" s="2" t="s">
        <v>34</v>
      </c>
      <c r="M14" s="2" t="s">
        <v>14</v>
      </c>
      <c r="N14" s="2"/>
      <c r="O14" s="2" t="s">
        <v>11</v>
      </c>
      <c r="P14" s="2" t="s">
        <v>1</v>
      </c>
      <c r="Q14" s="1">
        <v>44240</v>
      </c>
      <c r="R14" s="2" t="s">
        <v>2</v>
      </c>
      <c r="S14" s="1">
        <v>65500</v>
      </c>
      <c r="T14" s="1">
        <v>14300</v>
      </c>
      <c r="U14" s="1">
        <v>0</v>
      </c>
      <c r="V14" s="1">
        <v>79800</v>
      </c>
      <c r="W14" s="1">
        <v>22930</v>
      </c>
      <c r="X14" s="1">
        <v>5010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 t="s">
        <v>39</v>
      </c>
      <c r="AL14" s="2" t="s">
        <v>4</v>
      </c>
    </row>
    <row r="15" spans="1:38" x14ac:dyDescent="0.2">
      <c r="A15" s="2" t="s">
        <v>85</v>
      </c>
      <c r="B15" s="2" t="s">
        <v>86</v>
      </c>
      <c r="C15" s="2">
        <v>0.99927359996069687</v>
      </c>
      <c r="D15" s="2">
        <v>1</v>
      </c>
      <c r="E15" s="2" t="s">
        <v>87</v>
      </c>
      <c r="F15" s="3" t="str">
        <f t="shared" si="0"/>
        <v>Link to Auditor's Site</v>
      </c>
      <c r="G15" s="1">
        <v>685</v>
      </c>
      <c r="H15" s="2" t="s">
        <v>74</v>
      </c>
      <c r="I15" s="2" t="s">
        <v>75</v>
      </c>
      <c r="J15" s="1">
        <v>9894</v>
      </c>
      <c r="K15" s="2"/>
      <c r="L15" s="2" t="s">
        <v>76</v>
      </c>
      <c r="M15" s="2" t="s">
        <v>6</v>
      </c>
      <c r="N15" s="2"/>
      <c r="O15" s="2" t="s">
        <v>30</v>
      </c>
      <c r="P15" s="2" t="s">
        <v>1</v>
      </c>
      <c r="Q15" s="1">
        <v>44231</v>
      </c>
      <c r="R15" s="2" t="s">
        <v>2</v>
      </c>
      <c r="S15" s="1">
        <v>10100</v>
      </c>
      <c r="T15" s="1">
        <v>0</v>
      </c>
      <c r="U15" s="1">
        <v>0</v>
      </c>
      <c r="V15" s="1">
        <v>10100</v>
      </c>
      <c r="W15" s="1">
        <v>3540</v>
      </c>
      <c r="X15" s="1">
        <v>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">
        <v>39</v>
      </c>
      <c r="AL15" s="2" t="s">
        <v>13</v>
      </c>
    </row>
    <row r="16" spans="1:38" x14ac:dyDescent="0.2">
      <c r="A16" s="2" t="s">
        <v>48</v>
      </c>
      <c r="B16" s="2" t="s">
        <v>88</v>
      </c>
      <c r="C16" s="2">
        <v>13.26770656098506</v>
      </c>
      <c r="D16" s="2">
        <v>13.45</v>
      </c>
      <c r="E16" s="2" t="s">
        <v>89</v>
      </c>
      <c r="F16" s="3" t="str">
        <f t="shared" si="0"/>
        <v>Link to Auditor's Site</v>
      </c>
      <c r="G16" s="1">
        <v>690</v>
      </c>
      <c r="H16" s="2" t="s">
        <v>49</v>
      </c>
      <c r="I16" s="2" t="s">
        <v>48</v>
      </c>
      <c r="J16" s="1">
        <v>9840</v>
      </c>
      <c r="K16" s="2"/>
      <c r="L16" s="2" t="s">
        <v>28</v>
      </c>
      <c r="M16" s="2"/>
      <c r="N16" s="2"/>
      <c r="O16" s="2" t="s">
        <v>32</v>
      </c>
      <c r="P16" s="2" t="s">
        <v>1</v>
      </c>
      <c r="Q16" s="1">
        <v>44288</v>
      </c>
      <c r="R16" s="2" t="s">
        <v>2</v>
      </c>
      <c r="S16" s="1">
        <v>46900</v>
      </c>
      <c r="T16" s="1">
        <v>0</v>
      </c>
      <c r="U16" s="1">
        <v>0</v>
      </c>
      <c r="V16" s="1">
        <v>46900</v>
      </c>
      <c r="W16" s="1">
        <v>16420</v>
      </c>
      <c r="X16" s="1">
        <v>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">
        <v>39</v>
      </c>
      <c r="AL16" s="2" t="s">
        <v>19</v>
      </c>
    </row>
    <row r="17" spans="1:38" x14ac:dyDescent="0.2">
      <c r="A17" s="2" t="s">
        <v>17</v>
      </c>
      <c r="B17" s="2" t="s">
        <v>90</v>
      </c>
      <c r="C17" s="2">
        <v>1.1600482741315357</v>
      </c>
      <c r="D17" s="2">
        <v>1.1399999999999999</v>
      </c>
      <c r="E17" s="2" t="s">
        <v>91</v>
      </c>
      <c r="F17" s="3" t="str">
        <f t="shared" si="0"/>
        <v>Link to Auditor's Site</v>
      </c>
      <c r="G17" s="1">
        <v>610</v>
      </c>
      <c r="H17" s="2" t="s">
        <v>18</v>
      </c>
      <c r="I17" s="2" t="s">
        <v>17</v>
      </c>
      <c r="J17" s="2"/>
      <c r="K17" s="2"/>
      <c r="L17" s="2"/>
      <c r="M17" s="2"/>
      <c r="N17" s="2"/>
      <c r="O17" s="2"/>
      <c r="P17" s="2"/>
      <c r="Q17" s="2"/>
      <c r="R17" s="2" t="s">
        <v>2</v>
      </c>
      <c r="S17" s="1">
        <v>100</v>
      </c>
      <c r="T17" s="1">
        <v>0</v>
      </c>
      <c r="U17" s="1">
        <v>0</v>
      </c>
      <c r="V17" s="1">
        <v>100</v>
      </c>
      <c r="W17" s="1">
        <v>40</v>
      </c>
      <c r="X17" s="1">
        <v>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39</v>
      </c>
      <c r="AL17" s="2" t="s">
        <v>16</v>
      </c>
    </row>
    <row r="18" spans="1:38" x14ac:dyDescent="0.2">
      <c r="A18" s="2" t="s">
        <v>22</v>
      </c>
      <c r="B18" s="2" t="s">
        <v>92</v>
      </c>
      <c r="C18" s="2">
        <v>141.81737081805835</v>
      </c>
      <c r="D18" s="2">
        <v>123.84</v>
      </c>
      <c r="E18" s="2" t="s">
        <v>93</v>
      </c>
      <c r="F18" s="3" t="str">
        <f t="shared" si="0"/>
        <v>Link to Auditor's Site</v>
      </c>
      <c r="G18" s="1">
        <v>600</v>
      </c>
      <c r="H18" s="2" t="s">
        <v>22</v>
      </c>
      <c r="I18" s="2" t="s">
        <v>33</v>
      </c>
      <c r="J18" s="2"/>
      <c r="K18" s="2"/>
      <c r="L18" s="2"/>
      <c r="M18" s="2"/>
      <c r="N18" s="2"/>
      <c r="O18" s="2"/>
      <c r="P18" s="2"/>
      <c r="Q18" s="2"/>
      <c r="R18" s="2" t="s">
        <v>2</v>
      </c>
      <c r="S18" s="1">
        <v>148600</v>
      </c>
      <c r="T18" s="1">
        <v>0</v>
      </c>
      <c r="U18" s="1">
        <v>0</v>
      </c>
      <c r="V18" s="1">
        <v>148600</v>
      </c>
      <c r="W18" s="1">
        <v>52010</v>
      </c>
      <c r="X18" s="1">
        <v>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">
        <v>39</v>
      </c>
      <c r="AL18" s="2" t="s">
        <v>16</v>
      </c>
    </row>
    <row r="19" spans="1:38" x14ac:dyDescent="0.2">
      <c r="A19" s="2" t="s">
        <v>94</v>
      </c>
      <c r="B19" s="2" t="s">
        <v>95</v>
      </c>
      <c r="C19" s="2">
        <v>10.021381688056801</v>
      </c>
      <c r="D19" s="2">
        <v>10.26</v>
      </c>
      <c r="E19" s="2" t="s">
        <v>96</v>
      </c>
      <c r="F19" s="3" t="str">
        <f t="shared" si="0"/>
        <v>Link to Auditor's Site</v>
      </c>
      <c r="G19" s="1">
        <v>407</v>
      </c>
      <c r="H19" s="2" t="s">
        <v>97</v>
      </c>
      <c r="I19" s="2" t="s">
        <v>97</v>
      </c>
      <c r="J19" s="1">
        <v>8900</v>
      </c>
      <c r="K19" s="2"/>
      <c r="L19" s="2" t="s">
        <v>28</v>
      </c>
      <c r="M19" s="2"/>
      <c r="N19" s="2"/>
      <c r="O19" s="2" t="s">
        <v>30</v>
      </c>
      <c r="P19" s="2" t="s">
        <v>1</v>
      </c>
      <c r="Q19" s="1">
        <v>44231</v>
      </c>
      <c r="R19" s="2" t="s">
        <v>2</v>
      </c>
      <c r="S19" s="1">
        <v>54600</v>
      </c>
      <c r="T19" s="1">
        <v>102100</v>
      </c>
      <c r="U19" s="1">
        <v>0</v>
      </c>
      <c r="V19" s="1">
        <v>156700</v>
      </c>
      <c r="W19" s="1">
        <v>19110</v>
      </c>
      <c r="X19" s="1">
        <v>35740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 t="s">
        <v>39</v>
      </c>
      <c r="AL19" s="2" t="s">
        <v>4</v>
      </c>
    </row>
    <row r="20" spans="1:38" x14ac:dyDescent="0.2">
      <c r="A20" s="2" t="s">
        <v>98</v>
      </c>
      <c r="B20" s="2" t="s">
        <v>99</v>
      </c>
      <c r="C20" s="2">
        <v>1.3465345290149162</v>
      </c>
      <c r="D20" s="2">
        <v>1.35</v>
      </c>
      <c r="E20" s="2" t="s">
        <v>100</v>
      </c>
      <c r="F20" s="3" t="str">
        <f t="shared" si="0"/>
        <v>Link to Auditor's Site</v>
      </c>
      <c r="G20" s="1">
        <v>499</v>
      </c>
      <c r="H20" s="2" t="s">
        <v>98</v>
      </c>
      <c r="I20" s="2" t="s">
        <v>101</v>
      </c>
      <c r="J20" s="1">
        <v>8166</v>
      </c>
      <c r="K20" s="2"/>
      <c r="L20" s="2" t="s">
        <v>26</v>
      </c>
      <c r="M20" s="2"/>
      <c r="N20" s="2"/>
      <c r="O20" s="2" t="s">
        <v>32</v>
      </c>
      <c r="P20" s="2" t="s">
        <v>1</v>
      </c>
      <c r="Q20" s="1">
        <v>44288</v>
      </c>
      <c r="R20" s="2" t="s">
        <v>2</v>
      </c>
      <c r="S20" s="1">
        <v>15500</v>
      </c>
      <c r="T20" s="1">
        <v>72400</v>
      </c>
      <c r="U20" s="1">
        <v>0</v>
      </c>
      <c r="V20" s="1">
        <v>87900</v>
      </c>
      <c r="W20" s="1">
        <v>5430</v>
      </c>
      <c r="X20" s="1">
        <v>25340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 t="s">
        <v>39</v>
      </c>
      <c r="AL20" s="2" t="s">
        <v>4</v>
      </c>
    </row>
    <row r="21" spans="1:38" x14ac:dyDescent="0.2">
      <c r="A21" s="2" t="s">
        <v>102</v>
      </c>
      <c r="B21" s="2" t="s">
        <v>103</v>
      </c>
      <c r="C21" s="2">
        <v>0.45125186932049954</v>
      </c>
      <c r="D21" s="2">
        <v>0.44</v>
      </c>
      <c r="E21" s="2" t="s">
        <v>104</v>
      </c>
      <c r="F21" s="3" t="str">
        <f t="shared" si="0"/>
        <v>Link to Auditor's Site</v>
      </c>
      <c r="G21" s="1">
        <v>610</v>
      </c>
      <c r="H21" s="2" t="s">
        <v>18</v>
      </c>
      <c r="I21" s="2" t="s">
        <v>17</v>
      </c>
      <c r="J21" s="2"/>
      <c r="K21" s="2"/>
      <c r="L21" s="2"/>
      <c r="M21" s="2"/>
      <c r="N21" s="2"/>
      <c r="O21" s="2"/>
      <c r="P21" s="2"/>
      <c r="Q21" s="2"/>
      <c r="R21" s="2" t="s">
        <v>2</v>
      </c>
      <c r="S21" s="1">
        <v>100</v>
      </c>
      <c r="T21" s="1">
        <v>0</v>
      </c>
      <c r="U21" s="1">
        <v>0</v>
      </c>
      <c r="V21" s="1">
        <v>100</v>
      </c>
      <c r="W21" s="1">
        <v>40</v>
      </c>
      <c r="X21" s="1">
        <v>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">
        <v>39</v>
      </c>
      <c r="AL21" s="2" t="s">
        <v>16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WINDHAM TOWNSHIP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2021-05-06T16:25:00Z</dcterms:modified>
</cp:coreProperties>
</file>