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19\Community Vacant Land Tables\"/>
    </mc:Choice>
  </mc:AlternateContent>
  <xr:revisionPtr revIDLastSave="0" documentId="8_{8FAA1E3D-AC91-41E4-95CC-EF5296F4E90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CountyVacantLand2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2" i="1" l="1"/>
  <c r="AE3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</calcChain>
</file>

<file path=xl/sharedStrings.xml><?xml version="1.0" encoding="utf-8"?>
<sst xmlns="http://schemas.openxmlformats.org/spreadsheetml/2006/main" count="691" uniqueCount="287">
  <si>
    <t>Community</t>
  </si>
  <si>
    <t>RD</t>
  </si>
  <si>
    <t>OH</t>
  </si>
  <si>
    <t>CLEVELAND</t>
  </si>
  <si>
    <t>N</t>
  </si>
  <si>
    <t>AVE</t>
  </si>
  <si>
    <t>RAVENNA</t>
  </si>
  <si>
    <t>44266</t>
  </si>
  <si>
    <t>W</t>
  </si>
  <si>
    <t>DR</t>
  </si>
  <si>
    <t>PORTAGE COUNTY LAND REUTILIZATION CORP</t>
  </si>
  <si>
    <t>E</t>
  </si>
  <si>
    <t>ST</t>
  </si>
  <si>
    <t>S</t>
  </si>
  <si>
    <t>NEWTON FALLS</t>
  </si>
  <si>
    <t>AKRON</t>
  </si>
  <si>
    <t>120</t>
  </si>
  <si>
    <t>44444</t>
  </si>
  <si>
    <t>CT</t>
  </si>
  <si>
    <t>670</t>
  </si>
  <si>
    <t>PA</t>
  </si>
  <si>
    <t xml:space="preserve">MAIN                     </t>
  </si>
  <si>
    <t>9304</t>
  </si>
  <si>
    <t>MAIN</t>
  </si>
  <si>
    <t>44308</t>
  </si>
  <si>
    <t>MAIN STREET</t>
  </si>
  <si>
    <t>LINCOLN</t>
  </si>
  <si>
    <t xml:space="preserve">E </t>
  </si>
  <si>
    <t>STREETSBORO</t>
  </si>
  <si>
    <t>44241</t>
  </si>
  <si>
    <t xml:space="preserve">MAIN </t>
  </si>
  <si>
    <t xml:space="preserve">N </t>
  </si>
  <si>
    <t>EUCLID</t>
  </si>
  <si>
    <t>218</t>
  </si>
  <si>
    <t>1</t>
  </si>
  <si>
    <t>9492</t>
  </si>
  <si>
    <t>9754</t>
  </si>
  <si>
    <t>CENTER</t>
  </si>
  <si>
    <t>COMMUNITY &amp; ECONOMIC DEVELOPMENT CORPORATION</t>
  </si>
  <si>
    <t>IL</t>
  </si>
  <si>
    <t>PITTSBURGH</t>
  </si>
  <si>
    <t>SPRING</t>
  </si>
  <si>
    <t xml:space="preserve">GROVE                    </t>
  </si>
  <si>
    <t>ST RT 303</t>
  </si>
  <si>
    <t>WINDHAM</t>
  </si>
  <si>
    <t>44288</t>
  </si>
  <si>
    <t>CHENOWETH PAULETTE N</t>
  </si>
  <si>
    <t>41-058-00-00-012-002</t>
  </si>
  <si>
    <t xml:space="preserve">CENTER                   </t>
  </si>
  <si>
    <t xml:space="preserve">CHENOWETH PAULETTE N </t>
  </si>
  <si>
    <t>9863</t>
  </si>
  <si>
    <t>Windham</t>
  </si>
  <si>
    <t>http://portagecountyauditor.org/Data.aspx?ParcelID=41-058-00-00-012-002</t>
  </si>
  <si>
    <t>41-058-00-00-012-003</t>
  </si>
  <si>
    <t>http://portagecountyauditor.org/Data.aspx?ParcelID=41-058-00-00-012-003</t>
  </si>
  <si>
    <t>41-057-10-00-076-000</t>
  </si>
  <si>
    <t>8972</t>
  </si>
  <si>
    <t>A-F</t>
  </si>
  <si>
    <t>MAPLE GROVE</t>
  </si>
  <si>
    <t xml:space="preserve">WINDHAM VILLAGE OF </t>
  </si>
  <si>
    <t>9083</t>
  </si>
  <si>
    <t>http://portagecountyauditor.org/Data.aspx?ParcelID=41-057-10-00-076-000</t>
  </si>
  <si>
    <t>PORTOLI INVESTMENT INC</t>
  </si>
  <si>
    <t>41-057-10-00-106-000</t>
  </si>
  <si>
    <t>9518</t>
  </si>
  <si>
    <t>A-D</t>
  </si>
  <si>
    <t xml:space="preserve">COMMUNITY                </t>
  </si>
  <si>
    <t>11030 S</t>
  </si>
  <si>
    <t>1432</t>
  </si>
  <si>
    <t>SOUTH JORDAN</t>
  </si>
  <si>
    <t>UT</t>
  </si>
  <si>
    <t>84095</t>
  </si>
  <si>
    <t>http://portagecountyauditor.org/Data.aspx?ParcelID=41-057-10-00-106-000</t>
  </si>
  <si>
    <t>MAPLE GROVE 1 LIMITED PARTNERSHIP</t>
  </si>
  <si>
    <t>41-057-10-00-142-000</t>
  </si>
  <si>
    <t>9613</t>
  </si>
  <si>
    <t xml:space="preserve">GREENMEADOW              </t>
  </si>
  <si>
    <t>231</t>
  </si>
  <si>
    <t>http://portagecountyauditor.org/Data.aspx?ParcelID=41-057-10-00-142-000</t>
  </si>
  <si>
    <t>COMMUNITY AND ECONOMIC DEVELOPMENT CORP</t>
  </si>
  <si>
    <t>41-057-10-00-051-000</t>
  </si>
  <si>
    <t>9142</t>
  </si>
  <si>
    <t xml:space="preserve">MAPLE GROVE              </t>
  </si>
  <si>
    <t>http://portagecountyauditor.org/Data.aspx?ParcelID=41-057-10-00-051-000</t>
  </si>
  <si>
    <t>PORTAGE AREA DEVELOPMENT CORPORATION</t>
  </si>
  <si>
    <t>41-057-10-00-107-000</t>
  </si>
  <si>
    <t>9520</t>
  </si>
  <si>
    <t>WINDHAM OHIO VILLAGE OF</t>
  </si>
  <si>
    <t>9621</t>
  </si>
  <si>
    <t>http://portagecountyauditor.org/Data.aspx?ParcelID=41-057-10-00-107-000</t>
  </si>
  <si>
    <t>41-057-10-00-118-000</t>
  </si>
  <si>
    <t>9485</t>
  </si>
  <si>
    <t>http://portagecountyauditor.org/Data.aspx?ParcelID=41-057-10-00-118-000</t>
  </si>
  <si>
    <t>STRATIEV DANIEL</t>
  </si>
  <si>
    <t>41-058-00-00-028-000</t>
  </si>
  <si>
    <t xml:space="preserve">WILVERNE                 </t>
  </si>
  <si>
    <t xml:space="preserve">STRATIEV DANIEL </t>
  </si>
  <si>
    <t>6236</t>
  </si>
  <si>
    <t>MORTON GROVE</t>
  </si>
  <si>
    <t>60053</t>
  </si>
  <si>
    <t>http://portagecountyauditor.org/Data.aspx?ParcelID=41-058-00-00-028-000</t>
  </si>
  <si>
    <t>HARMAN ROY L &amp; DOLORES (J&amp;S)</t>
  </si>
  <si>
    <t>41-056-00-00-036-000</t>
  </si>
  <si>
    <t>SLAGLE RD</t>
  </si>
  <si>
    <t>9100</t>
  </si>
  <si>
    <t>http://portagecountyauditor.org/Data.aspx?ParcelID=41-056-00-00-036-000</t>
  </si>
  <si>
    <t>BATTON CLIFFORD</t>
  </si>
  <si>
    <t>41-050-00-00-034-000</t>
  </si>
  <si>
    <t>10296</t>
  </si>
  <si>
    <t xml:space="preserve">BATTON CLIFFORD </t>
  </si>
  <si>
    <t>CENTER  BOX 399</t>
  </si>
  <si>
    <t>http://portagecountyauditor.org/Data.aspx?ParcelID=41-050-00-00-034-000</t>
  </si>
  <si>
    <t>BATTON CLIFFORD E</t>
  </si>
  <si>
    <t>41-050-00-00-034-002</t>
  </si>
  <si>
    <t xml:space="preserve">BATTON CLIFFORD E </t>
  </si>
  <si>
    <t>SNOW</t>
  </si>
  <si>
    <t>8784</t>
  </si>
  <si>
    <t>http://portagecountyauditor.org/Data.aspx?ParcelID=41-050-00-00-034-002</t>
  </si>
  <si>
    <t>INDRESCO INC</t>
  </si>
  <si>
    <t>41-048-00-00-009-000</t>
  </si>
  <si>
    <t xml:space="preserve">INDRESCO INC </t>
  </si>
  <si>
    <t>GATEWAY CENTER</t>
  </si>
  <si>
    <t>15222</t>
  </si>
  <si>
    <t>http://portagecountyauditor.org/Data.aspx?ParcelID=41-048-00-00-009-000</t>
  </si>
  <si>
    <t>WINDHAM CHURCH OF THE NAZARENE</t>
  </si>
  <si>
    <t>41-048-00-00-009-002</t>
  </si>
  <si>
    <t>CARPENTER CLARENCE R</t>
  </si>
  <si>
    <t>SHANKS PLALANX</t>
  </si>
  <si>
    <t>5495</t>
  </si>
  <si>
    <t>http://portagecountyauditor.org/Data.aspx?ParcelID=41-048-00-00-009-002</t>
  </si>
  <si>
    <t>MOORE CECIL J &amp; PATRICIA A (J&amp;S)</t>
  </si>
  <si>
    <t>41-048-00-00-009-001</t>
  </si>
  <si>
    <t>9348</t>
  </si>
  <si>
    <t>http://portagecountyauditor.org/Data.aspx?ParcelID=41-048-00-00-009-001</t>
  </si>
  <si>
    <t>COMMUNITY &amp; ECONOMIC DEVELOPMENT CORP</t>
  </si>
  <si>
    <t>41-057-10-00-169-000</t>
  </si>
  <si>
    <t>9591</t>
  </si>
  <si>
    <t xml:space="preserve">WINDHAM OHIO VILLAGE OF </t>
  </si>
  <si>
    <t>http://portagecountyauditor.org/Data.aspx?ParcelID=41-057-10-00-169-000</t>
  </si>
  <si>
    <t>41-057-10-00-043-000</t>
  </si>
  <si>
    <t>http://portagecountyauditor.org/Data.aspx?ParcelID=41-057-10-00-043-000</t>
  </si>
  <si>
    <t>BLASIUS LINDEN G</t>
  </si>
  <si>
    <t>41-067-00-00-038-005</t>
  </si>
  <si>
    <t xml:space="preserve">WOLF                     </t>
  </si>
  <si>
    <t xml:space="preserve">BLASIUS LINDEN G </t>
  </si>
  <si>
    <t>60TH</t>
  </si>
  <si>
    <t>4157</t>
  </si>
  <si>
    <t>44135</t>
  </si>
  <si>
    <t>http://portagecountyauditor.org/Data.aspx?ParcelID=41-067-00-00-038-005</t>
  </si>
  <si>
    <t>REAL ESTATE BUSINESS INC</t>
  </si>
  <si>
    <t>41-046-00-00-035-000</t>
  </si>
  <si>
    <t xml:space="preserve">REAL ESTATE BUSINESS INC </t>
  </si>
  <si>
    <t>PO BOX 433</t>
  </si>
  <si>
    <t>http://portagecountyauditor.org/Data.aspx?ParcelID=41-046-00-00-035-000</t>
  </si>
  <si>
    <t>GARRETT ROBERT BERTRAM &amp; SCOTT GORDON &amp; RICHARD LEE</t>
  </si>
  <si>
    <t>41-046-00-00-034-000</t>
  </si>
  <si>
    <t>VILLAGE OF WINDHAM</t>
  </si>
  <si>
    <t>http://portagecountyauditor.org/Data.aspx?ParcelID=41-046-00-00-034-000</t>
  </si>
  <si>
    <t>THOMAS JOANN</t>
  </si>
  <si>
    <t>41-056-00-00-034-000</t>
  </si>
  <si>
    <t>NARROWS WAY</t>
  </si>
  <si>
    <t>2636</t>
  </si>
  <si>
    <t>http://portagecountyauditor.org/Data.aspx?ParcelID=41-056-00-00-034-000</t>
  </si>
  <si>
    <t>9510</t>
  </si>
  <si>
    <t>MAPLE GROVE III A LIMITED PARTNERSHIP</t>
  </si>
  <si>
    <t>41-057-10-00-079-000</t>
  </si>
  <si>
    <t>9725</t>
  </si>
  <si>
    <t>http://portagecountyauditor.org/Data.aspx?ParcelID=41-057-10-00-079-000</t>
  </si>
  <si>
    <t xml:space="preserve">WINDHAM                  </t>
  </si>
  <si>
    <t>TRESINO FRANCIS P &amp; DONNA J (J&amp;S)</t>
  </si>
  <si>
    <t>41-067-00-00-039-002</t>
  </si>
  <si>
    <t>http://portagecountyauditor.org/Data.aspx?ParcelID=41-067-00-00-039-002</t>
  </si>
  <si>
    <t>RICHARDS PAMELA S</t>
  </si>
  <si>
    <t>41-067-00-00-038-000</t>
  </si>
  <si>
    <t xml:space="preserve">RICHARDS PAMELA S </t>
  </si>
  <si>
    <t>MAPLE CIRCLE</t>
  </si>
  <si>
    <t>9116</t>
  </si>
  <si>
    <t>http://portagecountyauditor.org/Data.aspx?ParcelID=41-067-00-00-038-000</t>
  </si>
  <si>
    <t>41-057-10-00-143-000</t>
  </si>
  <si>
    <t>9603</t>
  </si>
  <si>
    <t>http://portagecountyauditor.org/Data.aspx?ParcelID=41-057-10-00-143-000</t>
  </si>
  <si>
    <t>EVERHART CONSULTING INC</t>
  </si>
  <si>
    <t>41-057-10-00-021-000</t>
  </si>
  <si>
    <t>9487</t>
  </si>
  <si>
    <t xml:space="preserve">EVERHART CONSULTING INC </t>
  </si>
  <si>
    <t>8889</t>
  </si>
  <si>
    <t>http://portagecountyauditor.org/Data.aspx?ParcelID=41-057-10-00-021-000</t>
  </si>
  <si>
    <t>NUTTER ELIZABETH J &amp; ELIZABETH</t>
  </si>
  <si>
    <t>41-067-00-00-060-001</t>
  </si>
  <si>
    <t>WOLF</t>
  </si>
  <si>
    <t>http://portagecountyauditor.org/Data.aspx?ParcelID=41-067-00-00-060-001</t>
  </si>
  <si>
    <t>WRIGHT CHRISTOPHER W</t>
  </si>
  <si>
    <t>41-066-10-00-058-002</t>
  </si>
  <si>
    <t>9257</t>
  </si>
  <si>
    <t>http://portagecountyauditor.org/Data.aspx?ParcelID=41-066-10-00-058-002</t>
  </si>
  <si>
    <t>41-057-10-00-144-000</t>
  </si>
  <si>
    <t>9593</t>
  </si>
  <si>
    <t>http://portagecountyauditor.org/Data.aspx?ParcelID=41-057-10-00-144-000</t>
  </si>
  <si>
    <t>COMMUNITY AND ECONOMIC DEVELOPMENT CORPORATION</t>
  </si>
  <si>
    <t>41-057-10-00-102-000</t>
  </si>
  <si>
    <t>http://portagecountyauditor.org/Data.aspx?ParcelID=41-057-10-00-102-000</t>
  </si>
  <si>
    <t>41-057-10-00-105-000</t>
  </si>
  <si>
    <t>9516</t>
  </si>
  <si>
    <t>http://portagecountyauditor.org/Data.aspx?ParcelID=41-057-10-00-105-000</t>
  </si>
  <si>
    <t>KOERNER STEPHAN M &amp; LYNN A (J&amp;S)</t>
  </si>
  <si>
    <t>41-057-10-00-156-000</t>
  </si>
  <si>
    <t>9590</t>
  </si>
  <si>
    <t>http://portagecountyauditor.org/Data.aspx?ParcelID=41-057-10-00-156-000</t>
  </si>
  <si>
    <t>41-057-10-00-176-000</t>
  </si>
  <si>
    <t>9527</t>
  </si>
  <si>
    <t>http://portagecountyauditor.org/Data.aspx?ParcelID=41-057-10-00-176-000</t>
  </si>
  <si>
    <t>LANTZ BRIAN K &amp; MELANIE S (J&amp;S)</t>
  </si>
  <si>
    <t>41-067-00-00-038-006</t>
  </si>
  <si>
    <t>9784</t>
  </si>
  <si>
    <t>http://portagecountyauditor.org/Data.aspx?ParcelID=41-067-00-00-038-006</t>
  </si>
  <si>
    <t>DAVIS CHIP</t>
  </si>
  <si>
    <t>41-067-00-00-038-003</t>
  </si>
  <si>
    <t xml:space="preserve">WOLFE </t>
  </si>
  <si>
    <t>http://portagecountyauditor.org/Data.aspx?ParcelID=41-067-00-00-038-003</t>
  </si>
  <si>
    <t>41-067-00-00-038-008</t>
  </si>
  <si>
    <t>http://portagecountyauditor.org/Data.aspx?ParcelID=41-067-00-00-038-008</t>
  </si>
  <si>
    <t>GARRETT SCOTT G &amp; SHERRY A (J&amp;S)</t>
  </si>
  <si>
    <t>41-046-00-00-040-001</t>
  </si>
  <si>
    <t>BAUER</t>
  </si>
  <si>
    <t>9519</t>
  </si>
  <si>
    <t>http://portagecountyauditor.org/Data.aspx?ParcelID=41-046-00-00-040-001</t>
  </si>
  <si>
    <t>CINCO JAY EDWARD</t>
  </si>
  <si>
    <t>41-067-00-00-071-000</t>
  </si>
  <si>
    <t xml:space="preserve">CINCO JAY EDWARD </t>
  </si>
  <si>
    <t>OAKHAM</t>
  </si>
  <si>
    <t>1671</t>
  </si>
  <si>
    <t>44117</t>
  </si>
  <si>
    <t>http://portagecountyauditor.org/Data.aspx?ParcelID=41-067-00-00-071-000</t>
  </si>
  <si>
    <t>PORTAGE COUNTY LAND REUTILIZATION CORPORATION</t>
  </si>
  <si>
    <t>41-050-00-00-017-000</t>
  </si>
  <si>
    <t>http://portagecountyauditor.org/Data.aspx?ParcelID=41-050-00-00-017-000</t>
  </si>
  <si>
    <t>PORTAGE COUNTY LAND REUTILIZATION CORPORATON</t>
  </si>
  <si>
    <t>41-057-10-00-025-000</t>
  </si>
  <si>
    <t>9521</t>
  </si>
  <si>
    <t>http://portagecountyauditor.org/Data.aspx?ParcelID=41-057-10-00-025-000</t>
  </si>
  <si>
    <t>41-058-10-00-100-000</t>
  </si>
  <si>
    <t>9785</t>
  </si>
  <si>
    <t>BELDEN</t>
  </si>
  <si>
    <t>http://portagecountyauditor.org/Data.aspx?ParcelID=41-058-10-00-100-000</t>
  </si>
  <si>
    <t>AMERICAN FUNDING ASSOCIATES LLC</t>
  </si>
  <si>
    <t>41-057-10-00-150-000</t>
  </si>
  <si>
    <t>COMMUNITY</t>
  </si>
  <si>
    <t>http://portagecountyauditor.org/Data.aspx?ParcelID=41-057-10-00-150-000</t>
  </si>
  <si>
    <t>41-058-00-00-006-000</t>
  </si>
  <si>
    <t>8957</t>
  </si>
  <si>
    <t>WILVERNE</t>
  </si>
  <si>
    <t>http://portagecountyauditor.org/Data.aspx?ParcelID=41-058-00-00-006-000</t>
  </si>
  <si>
    <t>41-058-10-00-009-000</t>
  </si>
  <si>
    <t>http://portagecountyauditor.org/Data.aspx?ParcelID=41-058-10-00-009-000</t>
  </si>
  <si>
    <t>41-050-00-00-007-000</t>
  </si>
  <si>
    <t>10566</t>
  </si>
  <si>
    <t>http://portagecountyauditor.org/Data.aspx?ParcelID=41-050-00-00-007-000</t>
  </si>
  <si>
    <t>CAMA</t>
  </si>
  <si>
    <t>Hyperlink</t>
  </si>
  <si>
    <t>Owner Name</t>
  </si>
  <si>
    <t>Transfer Date</t>
  </si>
  <si>
    <t>Parcel ID</t>
  </si>
  <si>
    <t>Calculated Acreage</t>
  </si>
  <si>
    <t>Deeded Acreage</t>
  </si>
  <si>
    <t>Property Number</t>
  </si>
  <si>
    <t>Location Street Direction</t>
  </si>
  <si>
    <t>Location Street Address</t>
  </si>
  <si>
    <t>Location Street Address 2</t>
  </si>
  <si>
    <t>Location Street Name</t>
  </si>
  <si>
    <t>Location Street Suffix</t>
  </si>
  <si>
    <t>Location Street Suffix Direction</t>
  </si>
  <si>
    <t>Land Use Classification</t>
  </si>
  <si>
    <t>Deeded Owner</t>
  </si>
  <si>
    <t>Owner Street Name</t>
  </si>
  <si>
    <t>Owner Street Address</t>
  </si>
  <si>
    <t>Owner Street Direction</t>
  </si>
  <si>
    <t>Owner Street Suffix</t>
  </si>
  <si>
    <t>Owner Street Suffix Direction</t>
  </si>
  <si>
    <t>Owner City</t>
  </si>
  <si>
    <t>Owner State</t>
  </si>
  <si>
    <t>Owner Zip Code</t>
  </si>
  <si>
    <t>Market Land Value</t>
  </si>
  <si>
    <t>Market Improvement Value</t>
  </si>
  <si>
    <t>CAUV Value</t>
  </si>
  <si>
    <t>Market Total Value</t>
  </si>
  <si>
    <t>Assessed Land Value</t>
  </si>
  <si>
    <t>Assessed Improvement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</si>
</sst>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&quot;$&quot;#,##0.00"/>
  </numFmts>
  <fonts count="6" x14ac:knownFonts="1"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1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164" fontId="3" fillId="0" borderId="0" xfId="0" applyNumberFormat="1" applyFont="1" applyFill="1" applyBorder="1" applyAlignment="1" applyProtection="1"/>
    <xf numFmtId="0" fontId="4" fillId="0" borderId="0" xfId="1"/>
    <xf numFmtId="0" fontId="5" fillId="2" borderId="0" xfId="0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/>
    <xf numFmtId="165" fontId="2" fillId="0" borderId="0" xfId="0" applyNumberFormat="1" applyFont="1" applyFill="1" applyBorder="1" applyAlignment="1" applyProtection="1"/>
    <xf numFmtId="165" fontId="0" fillId="0" borderId="0" xfId="0" applyNumberFormat="1"/>
  </cellXfs>
  <cellStyles count="2">
    <cellStyle name="Hyperlink" xfId="1" builtinId="8"/>
    <cellStyle name="Normal" xfId="0" builtinId="0"/>
  </cellStyles>
  <dxfs count="3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5" formatCode="&quot;$&quot;#,##0.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64" formatCode="yyyy\-mm\-dd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charset val="1"/>
        <scheme val="none"/>
      </font>
      <fill>
        <patternFill patternType="solid">
          <fgColor indexed="64"/>
          <bgColor theme="1" tint="0.249977111117893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AE46" totalsRowShown="0" headerRowDxfId="30">
  <autoFilter ref="A1:AE46" xr:uid="{00000000-0009-0000-0100-000001000000}"/>
  <sortState xmlns:xlrd2="http://schemas.microsoft.com/office/spreadsheetml/2017/richdata2" ref="A2:AE46">
    <sortCondition ref="AC1:AC46"/>
  </sortState>
  <tableColumns count="31">
    <tableColumn id="1" xr3:uid="{00000000-0010-0000-0000-000001000000}" name="Owner Name" dataDxfId="29"/>
    <tableColumn id="2" xr3:uid="{00000000-0010-0000-0000-000002000000}" name="Transfer Date" dataDxfId="28"/>
    <tableColumn id="3" xr3:uid="{00000000-0010-0000-0000-000003000000}" name="Parcel ID" dataDxfId="27"/>
    <tableColumn id="4" xr3:uid="{00000000-0010-0000-0000-000004000000}" name="Calculated Acreage" dataDxfId="26"/>
    <tableColumn id="5" xr3:uid="{00000000-0010-0000-0000-000005000000}" name="Deeded Acreage" dataDxfId="25"/>
    <tableColumn id="6" xr3:uid="{00000000-0010-0000-0000-000006000000}" name="Property Number" dataDxfId="24"/>
    <tableColumn id="7" xr3:uid="{00000000-0010-0000-0000-000007000000}" name="Location Street Direction" dataDxfId="23"/>
    <tableColumn id="8" xr3:uid="{00000000-0010-0000-0000-000008000000}" name="Location Street Address" dataDxfId="22"/>
    <tableColumn id="9" xr3:uid="{00000000-0010-0000-0000-000009000000}" name="Location Street Address 2" dataDxfId="21"/>
    <tableColumn id="10" xr3:uid="{00000000-0010-0000-0000-00000A000000}" name="Location Street Name" dataDxfId="20"/>
    <tableColumn id="11" xr3:uid="{00000000-0010-0000-0000-00000B000000}" name="Location Street Suffix" dataDxfId="19"/>
    <tableColumn id="12" xr3:uid="{00000000-0010-0000-0000-00000C000000}" name="Location Street Suffix Direction" dataDxfId="18"/>
    <tableColumn id="13" xr3:uid="{00000000-0010-0000-0000-00000D000000}" name="Land Use Classification" dataDxfId="17"/>
    <tableColumn id="14" xr3:uid="{00000000-0010-0000-0000-00000E000000}" name="Deeded Owner" dataDxfId="16"/>
    <tableColumn id="15" xr3:uid="{00000000-0010-0000-0000-00000F000000}" name="Owner Street Name" dataDxfId="15"/>
    <tableColumn id="16" xr3:uid="{00000000-0010-0000-0000-000010000000}" name="Owner Street Address" dataDxfId="14"/>
    <tableColumn id="17" xr3:uid="{00000000-0010-0000-0000-000011000000}" name="Owner Street Direction" dataDxfId="13"/>
    <tableColumn id="18" xr3:uid="{00000000-0010-0000-0000-000012000000}" name="Owner Street Suffix" dataDxfId="12"/>
    <tableColumn id="19" xr3:uid="{00000000-0010-0000-0000-000013000000}" name="Owner Street Suffix Direction" dataDxfId="11"/>
    <tableColumn id="20" xr3:uid="{00000000-0010-0000-0000-000014000000}" name="Owner City" dataDxfId="10"/>
    <tableColumn id="21" xr3:uid="{00000000-0010-0000-0000-000015000000}" name="Owner State" dataDxfId="9"/>
    <tableColumn id="22" xr3:uid="{00000000-0010-0000-0000-000016000000}" name="Owner Zip Code" dataDxfId="8"/>
    <tableColumn id="23" xr3:uid="{00000000-0010-0000-0000-000017000000}" name="Market Land Value" dataDxfId="7"/>
    <tableColumn id="24" xr3:uid="{00000000-0010-0000-0000-000018000000}" name="Market Improvement Value" dataDxfId="6"/>
    <tableColumn id="25" xr3:uid="{00000000-0010-0000-0000-000019000000}" name="CAUV Value" dataDxfId="5"/>
    <tableColumn id="26" xr3:uid="{00000000-0010-0000-0000-00001A000000}" name="Market Total Value" dataDxfId="4"/>
    <tableColumn id="27" xr3:uid="{00000000-0010-0000-0000-00001B000000}" name="Assessed Land Value" dataDxfId="3"/>
    <tableColumn id="28" xr3:uid="{00000000-0010-0000-0000-00001C000000}" name="Assessed Improvement Value" dataDxfId="2"/>
    <tableColumn id="29" xr3:uid="{00000000-0010-0000-0000-00001D000000}" name="Community" dataDxfId="1"/>
    <tableColumn id="30" xr3:uid="{00000000-0010-0000-0000-00001E000000}" name="CAMA" dataDxfId="0"/>
    <tableColumn id="31" xr3:uid="{00000000-0010-0000-0000-00001F000000}" name="Hyperlink" dataCellStyle="Hyperlink">
      <calculatedColumnFormula>HYPERLINK(AD2, "Link to Auditor's Site")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E4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2.75" x14ac:dyDescent="0.2"/>
  <cols>
    <col min="1" max="1" width="60.85546875" bestFit="1" customWidth="1"/>
    <col min="2" max="2" width="17.85546875" bestFit="1" customWidth="1"/>
    <col min="3" max="3" width="19.140625" bestFit="1" customWidth="1"/>
    <col min="4" max="4" width="23.7109375" bestFit="1" customWidth="1"/>
    <col min="5" max="5" width="20.85546875" bestFit="1" customWidth="1"/>
    <col min="6" max="6" width="21.140625" bestFit="1" customWidth="1"/>
    <col min="7" max="7" width="28.5703125" bestFit="1" customWidth="1"/>
    <col min="8" max="8" width="27.5703125" bestFit="1" customWidth="1"/>
    <col min="9" max="9" width="29.140625" bestFit="1" customWidth="1"/>
    <col min="10" max="10" width="35.28515625" bestFit="1" customWidth="1"/>
    <col min="11" max="11" width="25.5703125" bestFit="1" customWidth="1"/>
    <col min="12" max="12" width="34.7109375" bestFit="1" customWidth="1"/>
    <col min="13" max="13" width="27" bestFit="1" customWidth="1"/>
    <col min="14" max="14" width="70.42578125" bestFit="1" customWidth="1"/>
    <col min="15" max="15" width="25.85546875" bestFit="1" customWidth="1"/>
    <col min="16" max="16" width="25.5703125" bestFit="1" customWidth="1"/>
    <col min="17" max="17" width="26.7109375" bestFit="1" customWidth="1"/>
    <col min="18" max="18" width="23.7109375" bestFit="1" customWidth="1"/>
    <col min="19" max="19" width="32.7109375" bestFit="1" customWidth="1"/>
    <col min="20" max="20" width="21.42578125" bestFit="1" customWidth="1"/>
    <col min="21" max="21" width="16.85546875" bestFit="1" customWidth="1"/>
    <col min="22" max="22" width="20.28515625" bestFit="1" customWidth="1"/>
    <col min="23" max="23" width="23" style="9" bestFit="1" customWidth="1"/>
    <col min="24" max="24" width="30.7109375" style="9" bestFit="1" customWidth="1"/>
    <col min="25" max="25" width="16.5703125" style="9" bestFit="1" customWidth="1"/>
    <col min="26" max="26" width="23" style="9" bestFit="1" customWidth="1"/>
    <col min="27" max="27" width="25" style="9" bestFit="1" customWidth="1"/>
    <col min="28" max="28" width="32.7109375" style="9" bestFit="1" customWidth="1"/>
    <col min="29" max="29" width="19.7109375" bestFit="1" customWidth="1"/>
    <col min="30" max="30" width="64.140625" bestFit="1" customWidth="1"/>
    <col min="31" max="31" width="18.42578125" bestFit="1" customWidth="1"/>
  </cols>
  <sheetData>
    <row r="1" spans="1:31" x14ac:dyDescent="0.2">
      <c r="A1" s="5" t="s">
        <v>259</v>
      </c>
      <c r="B1" s="5" t="s">
        <v>260</v>
      </c>
      <c r="C1" s="5" t="s">
        <v>261</v>
      </c>
      <c r="D1" s="5" t="s">
        <v>262</v>
      </c>
      <c r="E1" s="5" t="s">
        <v>263</v>
      </c>
      <c r="F1" s="5" t="s">
        <v>264</v>
      </c>
      <c r="G1" s="5" t="s">
        <v>265</v>
      </c>
      <c r="H1" s="5" t="s">
        <v>266</v>
      </c>
      <c r="I1" s="5" t="s">
        <v>267</v>
      </c>
      <c r="J1" s="5" t="s">
        <v>268</v>
      </c>
      <c r="K1" s="5" t="s">
        <v>269</v>
      </c>
      <c r="L1" s="5" t="s">
        <v>270</v>
      </c>
      <c r="M1" s="5" t="s">
        <v>271</v>
      </c>
      <c r="N1" s="5" t="s">
        <v>272</v>
      </c>
      <c r="O1" s="5" t="s">
        <v>273</v>
      </c>
      <c r="P1" s="5" t="s">
        <v>274</v>
      </c>
      <c r="Q1" s="5" t="s">
        <v>275</v>
      </c>
      <c r="R1" s="5" t="s">
        <v>276</v>
      </c>
      <c r="S1" s="5" t="s">
        <v>277</v>
      </c>
      <c r="T1" s="5" t="s">
        <v>278</v>
      </c>
      <c r="U1" s="5" t="s">
        <v>279</v>
      </c>
      <c r="V1" s="5" t="s">
        <v>280</v>
      </c>
      <c r="W1" s="6" t="s">
        <v>281</v>
      </c>
      <c r="X1" s="6" t="s">
        <v>282</v>
      </c>
      <c r="Y1" s="6" t="s">
        <v>283</v>
      </c>
      <c r="Z1" s="6" t="s">
        <v>284</v>
      </c>
      <c r="AA1" s="6" t="s">
        <v>285</v>
      </c>
      <c r="AB1" s="6" t="s">
        <v>286</v>
      </c>
      <c r="AC1" s="5" t="s">
        <v>0</v>
      </c>
      <c r="AD1" s="5" t="s">
        <v>257</v>
      </c>
      <c r="AE1" s="5" t="s">
        <v>258</v>
      </c>
    </row>
    <row r="2" spans="1:31" x14ac:dyDescent="0.2">
      <c r="A2" s="2" t="s">
        <v>46</v>
      </c>
      <c r="B2" s="3">
        <v>37067</v>
      </c>
      <c r="C2" s="2" t="s">
        <v>47</v>
      </c>
      <c r="D2" s="2">
        <v>0.43091049207006704</v>
      </c>
      <c r="E2" s="2">
        <v>0.49299999999999999</v>
      </c>
      <c r="F2" s="2" t="s">
        <v>47</v>
      </c>
      <c r="G2" s="2"/>
      <c r="H2" s="2"/>
      <c r="I2" s="2"/>
      <c r="J2" s="2" t="s">
        <v>48</v>
      </c>
      <c r="K2" s="2" t="s">
        <v>12</v>
      </c>
      <c r="L2" s="2" t="s">
        <v>27</v>
      </c>
      <c r="M2" s="1">
        <v>501</v>
      </c>
      <c r="N2" s="2" t="s">
        <v>49</v>
      </c>
      <c r="O2" s="2" t="s">
        <v>37</v>
      </c>
      <c r="P2" s="2" t="s">
        <v>50</v>
      </c>
      <c r="Q2" s="2" t="s">
        <v>11</v>
      </c>
      <c r="R2" s="2" t="s">
        <v>12</v>
      </c>
      <c r="S2" s="2"/>
      <c r="T2" s="2" t="s">
        <v>44</v>
      </c>
      <c r="U2" s="2" t="s">
        <v>2</v>
      </c>
      <c r="V2" s="2" t="s">
        <v>45</v>
      </c>
      <c r="W2" s="8">
        <v>6700</v>
      </c>
      <c r="X2" s="8">
        <v>0</v>
      </c>
      <c r="Y2" s="7">
        <v>0</v>
      </c>
      <c r="Z2" s="7">
        <v>6700</v>
      </c>
      <c r="AA2" s="7">
        <v>2350</v>
      </c>
      <c r="AB2" s="7">
        <v>0</v>
      </c>
      <c r="AC2" s="2" t="s">
        <v>51</v>
      </c>
      <c r="AD2" s="2" t="s">
        <v>52</v>
      </c>
      <c r="AE2" s="4" t="str">
        <f t="shared" ref="AE2:AE43" si="0">HYPERLINK(AD2, "Link to Auditor's Site")</f>
        <v>Link to Auditor's Site</v>
      </c>
    </row>
    <row r="3" spans="1:31" x14ac:dyDescent="0.2">
      <c r="A3" s="2" t="s">
        <v>46</v>
      </c>
      <c r="B3" s="3">
        <v>37067</v>
      </c>
      <c r="C3" s="2" t="s">
        <v>53</v>
      </c>
      <c r="D3" s="2">
        <v>0.43156967488227732</v>
      </c>
      <c r="E3" s="2">
        <v>0.49299999999999999</v>
      </c>
      <c r="F3" s="2" t="s">
        <v>53</v>
      </c>
      <c r="G3" s="2"/>
      <c r="H3" s="2"/>
      <c r="I3" s="2"/>
      <c r="J3" s="2" t="s">
        <v>48</v>
      </c>
      <c r="K3" s="2" t="s">
        <v>12</v>
      </c>
      <c r="L3" s="2" t="s">
        <v>27</v>
      </c>
      <c r="M3" s="1">
        <v>501</v>
      </c>
      <c r="N3" s="2" t="s">
        <v>49</v>
      </c>
      <c r="O3" s="2" t="s">
        <v>37</v>
      </c>
      <c r="P3" s="2" t="s">
        <v>50</v>
      </c>
      <c r="Q3" s="2" t="s">
        <v>11</v>
      </c>
      <c r="R3" s="2" t="s">
        <v>12</v>
      </c>
      <c r="S3" s="2"/>
      <c r="T3" s="2" t="s">
        <v>44</v>
      </c>
      <c r="U3" s="2" t="s">
        <v>2</v>
      </c>
      <c r="V3" s="2" t="s">
        <v>45</v>
      </c>
      <c r="W3" s="8">
        <v>6700</v>
      </c>
      <c r="X3" s="8">
        <v>0</v>
      </c>
      <c r="Y3" s="7">
        <v>0</v>
      </c>
      <c r="Z3" s="7">
        <v>6700</v>
      </c>
      <c r="AA3" s="7">
        <v>2350</v>
      </c>
      <c r="AB3" s="7">
        <v>0</v>
      </c>
      <c r="AC3" s="2" t="s">
        <v>51</v>
      </c>
      <c r="AD3" s="2" t="s">
        <v>54</v>
      </c>
      <c r="AE3" s="4" t="str">
        <f t="shared" si="0"/>
        <v>Link to Auditor's Site</v>
      </c>
    </row>
    <row r="4" spans="1:31" x14ac:dyDescent="0.2">
      <c r="A4" s="2" t="s">
        <v>10</v>
      </c>
      <c r="B4" s="3">
        <v>42936</v>
      </c>
      <c r="C4" s="2" t="s">
        <v>55</v>
      </c>
      <c r="D4" s="2">
        <v>0.28853700449308145</v>
      </c>
      <c r="E4" s="2">
        <v>0.28899999999999998</v>
      </c>
      <c r="F4" s="2" t="s">
        <v>55</v>
      </c>
      <c r="G4" s="2"/>
      <c r="H4" s="2" t="s">
        <v>56</v>
      </c>
      <c r="I4" s="2" t="s">
        <v>57</v>
      </c>
      <c r="J4" s="2" t="s">
        <v>58</v>
      </c>
      <c r="K4" s="2"/>
      <c r="L4" s="2"/>
      <c r="M4" s="1">
        <v>400</v>
      </c>
      <c r="N4" s="2" t="s">
        <v>59</v>
      </c>
      <c r="O4" s="2" t="s">
        <v>23</v>
      </c>
      <c r="P4" s="2" t="s">
        <v>60</v>
      </c>
      <c r="Q4" s="2" t="s">
        <v>4</v>
      </c>
      <c r="R4" s="2" t="s">
        <v>12</v>
      </c>
      <c r="S4" s="2"/>
      <c r="T4" s="2" t="s">
        <v>44</v>
      </c>
      <c r="U4" s="2" t="s">
        <v>2</v>
      </c>
      <c r="V4" s="2" t="s">
        <v>45</v>
      </c>
      <c r="W4" s="8">
        <v>5000</v>
      </c>
      <c r="X4" s="8">
        <v>0</v>
      </c>
      <c r="Y4" s="7">
        <v>0</v>
      </c>
      <c r="Z4" s="7">
        <v>5000</v>
      </c>
      <c r="AA4" s="7">
        <v>1750</v>
      </c>
      <c r="AB4" s="7">
        <v>0</v>
      </c>
      <c r="AC4" s="2" t="s">
        <v>51</v>
      </c>
      <c r="AD4" s="2" t="s">
        <v>61</v>
      </c>
      <c r="AE4" s="4" t="str">
        <f t="shared" si="0"/>
        <v>Link to Auditor's Site</v>
      </c>
    </row>
    <row r="5" spans="1:31" x14ac:dyDescent="0.2">
      <c r="A5" s="2" t="s">
        <v>62</v>
      </c>
      <c r="B5" s="3">
        <v>42605</v>
      </c>
      <c r="C5" s="2" t="s">
        <v>63</v>
      </c>
      <c r="D5" s="2">
        <v>0.25713955911380931</v>
      </c>
      <c r="E5" s="2">
        <v>0.26</v>
      </c>
      <c r="F5" s="2" t="s">
        <v>63</v>
      </c>
      <c r="G5" s="2"/>
      <c r="H5" s="2" t="s">
        <v>64</v>
      </c>
      <c r="I5" s="2" t="s">
        <v>65</v>
      </c>
      <c r="J5" s="2" t="s">
        <v>66</v>
      </c>
      <c r="K5" s="2"/>
      <c r="L5" s="2"/>
      <c r="M5" s="1">
        <v>400</v>
      </c>
      <c r="N5" s="2" t="s">
        <v>62</v>
      </c>
      <c r="O5" s="2" t="s">
        <v>67</v>
      </c>
      <c r="P5" s="2" t="s">
        <v>68</v>
      </c>
      <c r="Q5" s="2" t="s">
        <v>8</v>
      </c>
      <c r="R5" s="2"/>
      <c r="S5" s="2"/>
      <c r="T5" s="2" t="s">
        <v>69</v>
      </c>
      <c r="U5" s="2" t="s">
        <v>70</v>
      </c>
      <c r="V5" s="2" t="s">
        <v>71</v>
      </c>
      <c r="W5" s="8">
        <v>2500</v>
      </c>
      <c r="X5" s="8">
        <v>0</v>
      </c>
      <c r="Y5" s="7">
        <v>0</v>
      </c>
      <c r="Z5" s="7">
        <v>2500</v>
      </c>
      <c r="AA5" s="7">
        <v>880</v>
      </c>
      <c r="AB5" s="7">
        <v>0</v>
      </c>
      <c r="AC5" s="2" t="s">
        <v>51</v>
      </c>
      <c r="AD5" s="2" t="s">
        <v>72</v>
      </c>
      <c r="AE5" s="4" t="str">
        <f t="shared" si="0"/>
        <v>Link to Auditor's Site</v>
      </c>
    </row>
    <row r="6" spans="1:31" x14ac:dyDescent="0.2">
      <c r="A6" s="2" t="s">
        <v>73</v>
      </c>
      <c r="B6" s="3">
        <v>33221</v>
      </c>
      <c r="C6" s="2" t="s">
        <v>74</v>
      </c>
      <c r="D6" s="2">
        <v>0.39136360473483628</v>
      </c>
      <c r="E6" s="2">
        <v>0.39900000000000002</v>
      </c>
      <c r="F6" s="2" t="s">
        <v>74</v>
      </c>
      <c r="G6" s="2"/>
      <c r="H6" s="2" t="s">
        <v>75</v>
      </c>
      <c r="I6" s="2" t="s">
        <v>57</v>
      </c>
      <c r="J6" s="2" t="s">
        <v>76</v>
      </c>
      <c r="K6" s="2"/>
      <c r="L6" s="2"/>
      <c r="M6" s="1">
        <v>400</v>
      </c>
      <c r="N6" s="2" t="s">
        <v>73</v>
      </c>
      <c r="O6" s="2" t="s">
        <v>23</v>
      </c>
      <c r="P6" s="2" t="s">
        <v>77</v>
      </c>
      <c r="Q6" s="2" t="s">
        <v>8</v>
      </c>
      <c r="R6" s="2" t="s">
        <v>12</v>
      </c>
      <c r="S6" s="2"/>
      <c r="T6" s="2" t="s">
        <v>6</v>
      </c>
      <c r="U6" s="2" t="s">
        <v>2</v>
      </c>
      <c r="V6" s="2" t="s">
        <v>7</v>
      </c>
      <c r="W6" s="8">
        <v>5000</v>
      </c>
      <c r="X6" s="8">
        <v>0</v>
      </c>
      <c r="Y6" s="7">
        <v>0</v>
      </c>
      <c r="Z6" s="7">
        <v>5000</v>
      </c>
      <c r="AA6" s="7">
        <v>1750</v>
      </c>
      <c r="AB6" s="7">
        <v>0</v>
      </c>
      <c r="AC6" s="2" t="s">
        <v>51</v>
      </c>
      <c r="AD6" s="2" t="s">
        <v>78</v>
      </c>
      <c r="AE6" s="4" t="str">
        <f t="shared" si="0"/>
        <v>Link to Auditor's Site</v>
      </c>
    </row>
    <row r="7" spans="1:31" x14ac:dyDescent="0.2">
      <c r="A7" s="2" t="s">
        <v>79</v>
      </c>
      <c r="B7" s="3">
        <v>33812</v>
      </c>
      <c r="C7" s="2" t="s">
        <v>80</v>
      </c>
      <c r="D7" s="2">
        <v>0.37471997278282076</v>
      </c>
      <c r="E7" s="2">
        <v>0.375</v>
      </c>
      <c r="F7" s="2" t="s">
        <v>80</v>
      </c>
      <c r="G7" s="2"/>
      <c r="H7" s="2" t="s">
        <v>81</v>
      </c>
      <c r="I7" s="2" t="s">
        <v>57</v>
      </c>
      <c r="J7" s="2" t="s">
        <v>82</v>
      </c>
      <c r="K7" s="2"/>
      <c r="L7" s="2"/>
      <c r="M7" s="1">
        <v>400</v>
      </c>
      <c r="N7" s="2" t="s">
        <v>79</v>
      </c>
      <c r="O7" s="2" t="s">
        <v>23</v>
      </c>
      <c r="P7" s="2" t="s">
        <v>77</v>
      </c>
      <c r="Q7" s="2" t="s">
        <v>8</v>
      </c>
      <c r="R7" s="2" t="s">
        <v>12</v>
      </c>
      <c r="S7" s="2"/>
      <c r="T7" s="2" t="s">
        <v>6</v>
      </c>
      <c r="U7" s="2" t="s">
        <v>2</v>
      </c>
      <c r="V7" s="2" t="s">
        <v>7</v>
      </c>
      <c r="W7" s="8">
        <v>5000</v>
      </c>
      <c r="X7" s="8">
        <v>0</v>
      </c>
      <c r="Y7" s="7">
        <v>0</v>
      </c>
      <c r="Z7" s="7">
        <v>5000</v>
      </c>
      <c r="AA7" s="7">
        <v>1750</v>
      </c>
      <c r="AB7" s="7">
        <v>0</v>
      </c>
      <c r="AC7" s="2" t="s">
        <v>51</v>
      </c>
      <c r="AD7" s="2" t="s">
        <v>83</v>
      </c>
      <c r="AE7" s="4" t="str">
        <f t="shared" si="0"/>
        <v>Link to Auditor's Site</v>
      </c>
    </row>
    <row r="8" spans="1:31" x14ac:dyDescent="0.2">
      <c r="A8" s="2" t="s">
        <v>84</v>
      </c>
      <c r="B8" s="3">
        <v>36692</v>
      </c>
      <c r="C8" s="2" t="s">
        <v>85</v>
      </c>
      <c r="D8" s="2">
        <v>0.22256255928923971</v>
      </c>
      <c r="E8" s="2">
        <v>0.222</v>
      </c>
      <c r="F8" s="2" t="s">
        <v>85</v>
      </c>
      <c r="G8" s="2"/>
      <c r="H8" s="2" t="s">
        <v>86</v>
      </c>
      <c r="I8" s="2" t="s">
        <v>65</v>
      </c>
      <c r="J8" s="2" t="s">
        <v>66</v>
      </c>
      <c r="K8" s="2"/>
      <c r="L8" s="2"/>
      <c r="M8" s="1">
        <v>400</v>
      </c>
      <c r="N8" s="2" t="s">
        <v>87</v>
      </c>
      <c r="O8" s="2" t="s">
        <v>37</v>
      </c>
      <c r="P8" s="2" t="s">
        <v>88</v>
      </c>
      <c r="Q8" s="2" t="s">
        <v>11</v>
      </c>
      <c r="R8" s="2" t="s">
        <v>12</v>
      </c>
      <c r="S8" s="2"/>
      <c r="T8" s="2" t="s">
        <v>44</v>
      </c>
      <c r="U8" s="2" t="s">
        <v>2</v>
      </c>
      <c r="V8" s="2" t="s">
        <v>45</v>
      </c>
      <c r="W8" s="8">
        <v>2500</v>
      </c>
      <c r="X8" s="8">
        <v>0</v>
      </c>
      <c r="Y8" s="7">
        <v>0</v>
      </c>
      <c r="Z8" s="7">
        <v>2500</v>
      </c>
      <c r="AA8" s="7">
        <v>880</v>
      </c>
      <c r="AB8" s="7">
        <v>0</v>
      </c>
      <c r="AC8" s="2" t="s">
        <v>51</v>
      </c>
      <c r="AD8" s="2" t="s">
        <v>89</v>
      </c>
      <c r="AE8" s="4" t="str">
        <f t="shared" si="0"/>
        <v>Link to Auditor's Site</v>
      </c>
    </row>
    <row r="9" spans="1:31" x14ac:dyDescent="0.2">
      <c r="A9" s="2" t="s">
        <v>79</v>
      </c>
      <c r="B9" s="3">
        <v>33473</v>
      </c>
      <c r="C9" s="2" t="s">
        <v>90</v>
      </c>
      <c r="D9" s="2">
        <v>0.24051542730675327</v>
      </c>
      <c r="E9" s="2">
        <v>0.24099999999999999</v>
      </c>
      <c r="F9" s="2" t="s">
        <v>90</v>
      </c>
      <c r="G9" s="2"/>
      <c r="H9" s="2" t="s">
        <v>91</v>
      </c>
      <c r="I9" s="2" t="s">
        <v>57</v>
      </c>
      <c r="J9" s="2" t="s">
        <v>66</v>
      </c>
      <c r="K9" s="2"/>
      <c r="L9" s="2"/>
      <c r="M9" s="1">
        <v>400</v>
      </c>
      <c r="N9" s="2" t="s">
        <v>79</v>
      </c>
      <c r="O9" s="2" t="s">
        <v>23</v>
      </c>
      <c r="P9" s="2" t="s">
        <v>77</v>
      </c>
      <c r="Q9" s="2" t="s">
        <v>8</v>
      </c>
      <c r="R9" s="2" t="s">
        <v>12</v>
      </c>
      <c r="S9" s="2"/>
      <c r="T9" s="2" t="s">
        <v>6</v>
      </c>
      <c r="U9" s="2" t="s">
        <v>2</v>
      </c>
      <c r="V9" s="2" t="s">
        <v>7</v>
      </c>
      <c r="W9" s="8">
        <v>5000</v>
      </c>
      <c r="X9" s="8">
        <v>0</v>
      </c>
      <c r="Y9" s="7">
        <v>0</v>
      </c>
      <c r="Z9" s="7">
        <v>5000</v>
      </c>
      <c r="AA9" s="7">
        <v>1750</v>
      </c>
      <c r="AB9" s="7">
        <v>0</v>
      </c>
      <c r="AC9" s="2" t="s">
        <v>51</v>
      </c>
      <c r="AD9" s="2" t="s">
        <v>92</v>
      </c>
      <c r="AE9" s="4" t="str">
        <f t="shared" si="0"/>
        <v>Link to Auditor's Site</v>
      </c>
    </row>
    <row r="10" spans="1:31" x14ac:dyDescent="0.2">
      <c r="A10" s="2" t="s">
        <v>93</v>
      </c>
      <c r="B10" s="3">
        <v>38478</v>
      </c>
      <c r="C10" s="2" t="s">
        <v>94</v>
      </c>
      <c r="D10" s="2">
        <v>12.279751572397211</v>
      </c>
      <c r="E10" s="2">
        <v>12.241</v>
      </c>
      <c r="F10" s="2" t="s">
        <v>94</v>
      </c>
      <c r="G10" s="2"/>
      <c r="H10" s="2"/>
      <c r="I10" s="2"/>
      <c r="J10" s="2" t="s">
        <v>95</v>
      </c>
      <c r="K10" s="2"/>
      <c r="L10" s="2"/>
      <c r="M10" s="1">
        <v>501</v>
      </c>
      <c r="N10" s="2" t="s">
        <v>96</v>
      </c>
      <c r="O10" s="2" t="s">
        <v>26</v>
      </c>
      <c r="P10" s="2" t="s">
        <v>97</v>
      </c>
      <c r="Q10" s="2"/>
      <c r="R10" s="2" t="s">
        <v>5</v>
      </c>
      <c r="S10" s="2"/>
      <c r="T10" s="2" t="s">
        <v>98</v>
      </c>
      <c r="U10" s="2" t="s">
        <v>39</v>
      </c>
      <c r="V10" s="2" t="s">
        <v>99</v>
      </c>
      <c r="W10" s="8">
        <v>16400</v>
      </c>
      <c r="X10" s="8">
        <v>0</v>
      </c>
      <c r="Y10" s="7">
        <v>0</v>
      </c>
      <c r="Z10" s="7">
        <v>16400</v>
      </c>
      <c r="AA10" s="7">
        <v>5740</v>
      </c>
      <c r="AB10" s="7">
        <v>0</v>
      </c>
      <c r="AC10" s="2" t="s">
        <v>51</v>
      </c>
      <c r="AD10" s="2" t="s">
        <v>100</v>
      </c>
      <c r="AE10" s="4" t="str">
        <f t="shared" si="0"/>
        <v>Link to Auditor's Site</v>
      </c>
    </row>
    <row r="11" spans="1:31" x14ac:dyDescent="0.2">
      <c r="A11" s="2" t="s">
        <v>101</v>
      </c>
      <c r="B11" s="3">
        <v>41023</v>
      </c>
      <c r="C11" s="2" t="s">
        <v>102</v>
      </c>
      <c r="D11" s="2">
        <v>4.2009461739671741</v>
      </c>
      <c r="E11" s="2">
        <v>3.3</v>
      </c>
      <c r="F11" s="2" t="s">
        <v>102</v>
      </c>
      <c r="G11" s="2"/>
      <c r="H11" s="2"/>
      <c r="I11" s="2"/>
      <c r="J11" s="2" t="s">
        <v>21</v>
      </c>
      <c r="K11" s="2"/>
      <c r="L11" s="2"/>
      <c r="M11" s="1">
        <v>400</v>
      </c>
      <c r="N11" s="2" t="s">
        <v>101</v>
      </c>
      <c r="O11" s="2" t="s">
        <v>103</v>
      </c>
      <c r="P11" s="2" t="s">
        <v>104</v>
      </c>
      <c r="Q11" s="2"/>
      <c r="R11" s="2"/>
      <c r="S11" s="2"/>
      <c r="T11" s="2" t="s">
        <v>44</v>
      </c>
      <c r="U11" s="2" t="s">
        <v>2</v>
      </c>
      <c r="V11" s="2" t="s">
        <v>45</v>
      </c>
      <c r="W11" s="8">
        <v>9900</v>
      </c>
      <c r="X11" s="8">
        <v>0</v>
      </c>
      <c r="Y11" s="7">
        <v>0</v>
      </c>
      <c r="Z11" s="7">
        <v>9900</v>
      </c>
      <c r="AA11" s="7">
        <v>3470</v>
      </c>
      <c r="AB11" s="7">
        <v>0</v>
      </c>
      <c r="AC11" s="2" t="s">
        <v>51</v>
      </c>
      <c r="AD11" s="2" t="s">
        <v>105</v>
      </c>
      <c r="AE11" s="4" t="str">
        <f t="shared" si="0"/>
        <v>Link to Auditor's Site</v>
      </c>
    </row>
    <row r="12" spans="1:31" x14ac:dyDescent="0.2">
      <c r="A12" s="2" t="s">
        <v>106</v>
      </c>
      <c r="B12" s="3">
        <v>39430</v>
      </c>
      <c r="C12" s="2" t="s">
        <v>107</v>
      </c>
      <c r="D12" s="2">
        <v>17.820722608839198</v>
      </c>
      <c r="E12" s="2">
        <v>17.940000000000001</v>
      </c>
      <c r="F12" s="2" t="s">
        <v>107</v>
      </c>
      <c r="G12" s="2"/>
      <c r="H12" s="2" t="s">
        <v>108</v>
      </c>
      <c r="I12" s="2"/>
      <c r="J12" s="2" t="s">
        <v>48</v>
      </c>
      <c r="K12" s="2"/>
      <c r="L12" s="2"/>
      <c r="M12" s="1">
        <v>502</v>
      </c>
      <c r="N12" s="2" t="s">
        <v>109</v>
      </c>
      <c r="O12" s="2" t="s">
        <v>110</v>
      </c>
      <c r="P12" s="2" t="s">
        <v>108</v>
      </c>
      <c r="Q12" s="2"/>
      <c r="R12" s="2" t="s">
        <v>12</v>
      </c>
      <c r="S12" s="2"/>
      <c r="T12" s="2" t="s">
        <v>44</v>
      </c>
      <c r="U12" s="2" t="s">
        <v>2</v>
      </c>
      <c r="V12" s="2" t="s">
        <v>45</v>
      </c>
      <c r="W12" s="8">
        <v>32200</v>
      </c>
      <c r="X12" s="8">
        <v>0</v>
      </c>
      <c r="Y12" s="7">
        <v>0</v>
      </c>
      <c r="Z12" s="7">
        <v>32200</v>
      </c>
      <c r="AA12" s="7">
        <v>11270</v>
      </c>
      <c r="AB12" s="7">
        <v>0</v>
      </c>
      <c r="AC12" s="2" t="s">
        <v>51</v>
      </c>
      <c r="AD12" s="2" t="s">
        <v>111</v>
      </c>
      <c r="AE12" s="4" t="str">
        <f t="shared" si="0"/>
        <v>Link to Auditor's Site</v>
      </c>
    </row>
    <row r="13" spans="1:31" x14ac:dyDescent="0.2">
      <c r="A13" s="2" t="s">
        <v>112</v>
      </c>
      <c r="B13" s="3">
        <v>37365</v>
      </c>
      <c r="C13" s="2" t="s">
        <v>113</v>
      </c>
      <c r="D13" s="2">
        <v>5.3406833345501541</v>
      </c>
      <c r="E13" s="2">
        <v>5.9960000000000004</v>
      </c>
      <c r="F13" s="2" t="s">
        <v>113</v>
      </c>
      <c r="G13" s="2"/>
      <c r="H13" s="2"/>
      <c r="I13" s="2"/>
      <c r="J13" s="2" t="s">
        <v>48</v>
      </c>
      <c r="K13" s="2"/>
      <c r="L13" s="2"/>
      <c r="M13" s="1">
        <v>501</v>
      </c>
      <c r="N13" s="2" t="s">
        <v>114</v>
      </c>
      <c r="O13" s="2" t="s">
        <v>115</v>
      </c>
      <c r="P13" s="2" t="s">
        <v>116</v>
      </c>
      <c r="Q13" s="2"/>
      <c r="R13" s="2" t="s">
        <v>1</v>
      </c>
      <c r="S13" s="2"/>
      <c r="T13" s="2" t="s">
        <v>44</v>
      </c>
      <c r="U13" s="2" t="s">
        <v>2</v>
      </c>
      <c r="V13" s="2" t="s">
        <v>45</v>
      </c>
      <c r="W13" s="8">
        <v>25100</v>
      </c>
      <c r="X13" s="8">
        <v>0</v>
      </c>
      <c r="Y13" s="7">
        <v>0</v>
      </c>
      <c r="Z13" s="7">
        <v>25100</v>
      </c>
      <c r="AA13" s="7">
        <v>8790</v>
      </c>
      <c r="AB13" s="7">
        <v>0</v>
      </c>
      <c r="AC13" s="2" t="s">
        <v>51</v>
      </c>
      <c r="AD13" s="2" t="s">
        <v>117</v>
      </c>
      <c r="AE13" s="4" t="str">
        <f t="shared" si="0"/>
        <v>Link to Auditor's Site</v>
      </c>
    </row>
    <row r="14" spans="1:31" x14ac:dyDescent="0.2">
      <c r="A14" s="2" t="s">
        <v>118</v>
      </c>
      <c r="B14" s="3">
        <v>36431</v>
      </c>
      <c r="C14" s="2" t="s">
        <v>119</v>
      </c>
      <c r="D14" s="2">
        <v>30.427765911733857</v>
      </c>
      <c r="E14" s="2">
        <v>55.851999999999997</v>
      </c>
      <c r="F14" s="2" t="s">
        <v>119</v>
      </c>
      <c r="G14" s="2"/>
      <c r="H14" s="2"/>
      <c r="I14" s="2"/>
      <c r="J14" s="2" t="s">
        <v>48</v>
      </c>
      <c r="K14" s="2"/>
      <c r="L14" s="2"/>
      <c r="M14" s="1">
        <v>300</v>
      </c>
      <c r="N14" s="2" t="s">
        <v>120</v>
      </c>
      <c r="O14" s="2" t="s">
        <v>121</v>
      </c>
      <c r="P14" s="2" t="s">
        <v>34</v>
      </c>
      <c r="Q14" s="2"/>
      <c r="R14" s="2"/>
      <c r="S14" s="2"/>
      <c r="T14" s="2" t="s">
        <v>40</v>
      </c>
      <c r="U14" s="2" t="s">
        <v>20</v>
      </c>
      <c r="V14" s="2" t="s">
        <v>122</v>
      </c>
      <c r="W14" s="8">
        <v>53800</v>
      </c>
      <c r="X14" s="8">
        <v>0</v>
      </c>
      <c r="Y14" s="7">
        <v>0</v>
      </c>
      <c r="Z14" s="7">
        <v>53800</v>
      </c>
      <c r="AA14" s="7">
        <v>18830</v>
      </c>
      <c r="AB14" s="7">
        <v>0</v>
      </c>
      <c r="AC14" s="2" t="s">
        <v>51</v>
      </c>
      <c r="AD14" s="2" t="s">
        <v>123</v>
      </c>
      <c r="AE14" s="4" t="str">
        <f t="shared" si="0"/>
        <v>Link to Auditor's Site</v>
      </c>
    </row>
    <row r="15" spans="1:31" x14ac:dyDescent="0.2">
      <c r="A15" s="2" t="s">
        <v>124</v>
      </c>
      <c r="B15" s="3">
        <v>38299</v>
      </c>
      <c r="C15" s="2" t="s">
        <v>125</v>
      </c>
      <c r="D15" s="2">
        <v>3.6335006609693306</v>
      </c>
      <c r="E15" s="2">
        <v>3.9169999999999998</v>
      </c>
      <c r="F15" s="2" t="s">
        <v>125</v>
      </c>
      <c r="G15" s="2"/>
      <c r="H15" s="2"/>
      <c r="I15" s="2"/>
      <c r="J15" s="2" t="s">
        <v>48</v>
      </c>
      <c r="K15" s="2" t="s">
        <v>12</v>
      </c>
      <c r="L15" s="2"/>
      <c r="M15" s="1">
        <v>400</v>
      </c>
      <c r="N15" s="2" t="s">
        <v>126</v>
      </c>
      <c r="O15" s="2" t="s">
        <v>127</v>
      </c>
      <c r="P15" s="2" t="s">
        <v>128</v>
      </c>
      <c r="Q15" s="2"/>
      <c r="R15" s="2" t="s">
        <v>1</v>
      </c>
      <c r="S15" s="2"/>
      <c r="T15" s="2" t="s">
        <v>14</v>
      </c>
      <c r="U15" s="2" t="s">
        <v>2</v>
      </c>
      <c r="V15" s="2" t="s">
        <v>17</v>
      </c>
      <c r="W15" s="8">
        <v>22300</v>
      </c>
      <c r="X15" s="8">
        <v>0</v>
      </c>
      <c r="Y15" s="7">
        <v>0</v>
      </c>
      <c r="Z15" s="7">
        <v>22300</v>
      </c>
      <c r="AA15" s="7">
        <v>7810</v>
      </c>
      <c r="AB15" s="7">
        <v>0</v>
      </c>
      <c r="AC15" s="2" t="s">
        <v>51</v>
      </c>
      <c r="AD15" s="2" t="s">
        <v>129</v>
      </c>
      <c r="AE15" s="4" t="str">
        <f t="shared" si="0"/>
        <v>Link to Auditor's Site</v>
      </c>
    </row>
    <row r="16" spans="1:31" x14ac:dyDescent="0.2">
      <c r="A16" s="2" t="s">
        <v>130</v>
      </c>
      <c r="B16" s="3">
        <v>41009</v>
      </c>
      <c r="C16" s="2" t="s">
        <v>131</v>
      </c>
      <c r="D16" s="2">
        <v>9.5247545134832396</v>
      </c>
      <c r="E16" s="2">
        <v>10.121</v>
      </c>
      <c r="F16" s="2" t="s">
        <v>131</v>
      </c>
      <c r="G16" s="2"/>
      <c r="H16" s="2"/>
      <c r="I16" s="2"/>
      <c r="J16" s="2" t="s">
        <v>48</v>
      </c>
      <c r="K16" s="2"/>
      <c r="L16" s="2"/>
      <c r="M16" s="1">
        <v>300</v>
      </c>
      <c r="N16" s="2" t="s">
        <v>130</v>
      </c>
      <c r="O16" s="2" t="s">
        <v>23</v>
      </c>
      <c r="P16" s="2" t="s">
        <v>132</v>
      </c>
      <c r="Q16" s="2" t="s">
        <v>4</v>
      </c>
      <c r="R16" s="2" t="s">
        <v>12</v>
      </c>
      <c r="S16" s="2"/>
      <c r="T16" s="2" t="s">
        <v>44</v>
      </c>
      <c r="U16" s="2" t="s">
        <v>2</v>
      </c>
      <c r="V16" s="2" t="s">
        <v>45</v>
      </c>
      <c r="W16" s="8">
        <v>42100</v>
      </c>
      <c r="X16" s="8">
        <v>0</v>
      </c>
      <c r="Y16" s="7">
        <v>0</v>
      </c>
      <c r="Z16" s="7">
        <v>42100</v>
      </c>
      <c r="AA16" s="7">
        <v>14740</v>
      </c>
      <c r="AB16" s="7">
        <v>0</v>
      </c>
      <c r="AC16" s="2" t="s">
        <v>51</v>
      </c>
      <c r="AD16" s="2" t="s">
        <v>133</v>
      </c>
      <c r="AE16" s="4" t="str">
        <f t="shared" si="0"/>
        <v>Link to Auditor's Site</v>
      </c>
    </row>
    <row r="17" spans="1:31" x14ac:dyDescent="0.2">
      <c r="A17" s="2" t="s">
        <v>134</v>
      </c>
      <c r="B17" s="3">
        <v>38946</v>
      </c>
      <c r="C17" s="2" t="s">
        <v>135</v>
      </c>
      <c r="D17" s="2">
        <v>0.34304550189265409</v>
      </c>
      <c r="E17" s="2">
        <v>0.34300000000000003</v>
      </c>
      <c r="F17" s="2" t="s">
        <v>135</v>
      </c>
      <c r="G17" s="2"/>
      <c r="H17" s="2" t="s">
        <v>136</v>
      </c>
      <c r="I17" s="2" t="s">
        <v>57</v>
      </c>
      <c r="J17" s="2" t="s">
        <v>66</v>
      </c>
      <c r="K17" s="2"/>
      <c r="L17" s="2"/>
      <c r="M17" s="1">
        <v>400</v>
      </c>
      <c r="N17" s="2" t="s">
        <v>137</v>
      </c>
      <c r="O17" s="2" t="s">
        <v>37</v>
      </c>
      <c r="P17" s="2" t="s">
        <v>88</v>
      </c>
      <c r="Q17" s="2" t="s">
        <v>11</v>
      </c>
      <c r="R17" s="2" t="s">
        <v>12</v>
      </c>
      <c r="S17" s="2"/>
      <c r="T17" s="2" t="s">
        <v>44</v>
      </c>
      <c r="U17" s="2" t="s">
        <v>2</v>
      </c>
      <c r="V17" s="2" t="s">
        <v>45</v>
      </c>
      <c r="W17" s="8">
        <v>5000</v>
      </c>
      <c r="X17" s="8">
        <v>0</v>
      </c>
      <c r="Y17" s="7">
        <v>0</v>
      </c>
      <c r="Z17" s="7">
        <v>5000</v>
      </c>
      <c r="AA17" s="7">
        <v>1750</v>
      </c>
      <c r="AB17" s="7">
        <v>0</v>
      </c>
      <c r="AC17" s="2" t="s">
        <v>51</v>
      </c>
      <c r="AD17" s="2" t="s">
        <v>138</v>
      </c>
      <c r="AE17" s="4" t="str">
        <f t="shared" si="0"/>
        <v>Link to Auditor's Site</v>
      </c>
    </row>
    <row r="18" spans="1:31" x14ac:dyDescent="0.2">
      <c r="A18" s="2" t="s">
        <v>38</v>
      </c>
      <c r="B18" s="3">
        <v>36973</v>
      </c>
      <c r="C18" s="2" t="s">
        <v>139</v>
      </c>
      <c r="D18" s="2">
        <v>0.35291294920133187</v>
      </c>
      <c r="E18" s="2">
        <v>0.34399999999999997</v>
      </c>
      <c r="F18" s="2" t="s">
        <v>139</v>
      </c>
      <c r="G18" s="2"/>
      <c r="H18" s="2"/>
      <c r="I18" s="2"/>
      <c r="J18" s="2" t="s">
        <v>21</v>
      </c>
      <c r="K18" s="2" t="s">
        <v>12</v>
      </c>
      <c r="L18" s="2" t="s">
        <v>31</v>
      </c>
      <c r="M18" s="1">
        <v>400</v>
      </c>
      <c r="N18" s="2" t="s">
        <v>38</v>
      </c>
      <c r="O18" s="2" t="s">
        <v>23</v>
      </c>
      <c r="P18" s="2" t="s">
        <v>33</v>
      </c>
      <c r="Q18" s="2" t="s">
        <v>8</v>
      </c>
      <c r="R18" s="2" t="s">
        <v>12</v>
      </c>
      <c r="S18" s="2"/>
      <c r="T18" s="2" t="s">
        <v>6</v>
      </c>
      <c r="U18" s="2" t="s">
        <v>2</v>
      </c>
      <c r="V18" s="2" t="s">
        <v>7</v>
      </c>
      <c r="W18" s="8">
        <v>5000</v>
      </c>
      <c r="X18" s="8">
        <v>0</v>
      </c>
      <c r="Y18" s="7">
        <v>0</v>
      </c>
      <c r="Z18" s="7">
        <v>5000</v>
      </c>
      <c r="AA18" s="7">
        <v>1750</v>
      </c>
      <c r="AB18" s="7">
        <v>0</v>
      </c>
      <c r="AC18" s="2" t="s">
        <v>51</v>
      </c>
      <c r="AD18" s="2" t="s">
        <v>140</v>
      </c>
      <c r="AE18" s="4" t="str">
        <f t="shared" si="0"/>
        <v>Link to Auditor's Site</v>
      </c>
    </row>
    <row r="19" spans="1:31" x14ac:dyDescent="0.2">
      <c r="A19" s="2" t="s">
        <v>141</v>
      </c>
      <c r="B19" s="3">
        <v>33071</v>
      </c>
      <c r="C19" s="2" t="s">
        <v>142</v>
      </c>
      <c r="D19" s="2">
        <v>5.4333333411672813</v>
      </c>
      <c r="E19" s="2">
        <v>5.4889999999999999</v>
      </c>
      <c r="F19" s="2" t="s">
        <v>142</v>
      </c>
      <c r="G19" s="2"/>
      <c r="H19" s="2"/>
      <c r="I19" s="2"/>
      <c r="J19" s="2" t="s">
        <v>143</v>
      </c>
      <c r="K19" s="2" t="s">
        <v>1</v>
      </c>
      <c r="L19" s="2"/>
      <c r="M19" s="1">
        <v>501</v>
      </c>
      <c r="N19" s="2" t="s">
        <v>144</v>
      </c>
      <c r="O19" s="2" t="s">
        <v>145</v>
      </c>
      <c r="P19" s="2" t="s">
        <v>146</v>
      </c>
      <c r="Q19" s="2" t="s">
        <v>8</v>
      </c>
      <c r="R19" s="2" t="s">
        <v>12</v>
      </c>
      <c r="S19" s="2"/>
      <c r="T19" s="2" t="s">
        <v>3</v>
      </c>
      <c r="U19" s="2" t="s">
        <v>2</v>
      </c>
      <c r="V19" s="2" t="s">
        <v>147</v>
      </c>
      <c r="W19" s="8">
        <v>17900</v>
      </c>
      <c r="X19" s="8">
        <v>0</v>
      </c>
      <c r="Y19" s="7">
        <v>0</v>
      </c>
      <c r="Z19" s="7">
        <v>17900</v>
      </c>
      <c r="AA19" s="7">
        <v>6270</v>
      </c>
      <c r="AB19" s="7">
        <v>0</v>
      </c>
      <c r="AC19" s="2" t="s">
        <v>51</v>
      </c>
      <c r="AD19" s="2" t="s">
        <v>148</v>
      </c>
      <c r="AE19" s="4" t="str">
        <f t="shared" si="0"/>
        <v>Link to Auditor's Site</v>
      </c>
    </row>
    <row r="20" spans="1:31" x14ac:dyDescent="0.2">
      <c r="A20" s="2" t="s">
        <v>149</v>
      </c>
      <c r="B20" s="3">
        <v>38075</v>
      </c>
      <c r="C20" s="2" t="s">
        <v>150</v>
      </c>
      <c r="D20" s="2">
        <v>0.21763278010018292</v>
      </c>
      <c r="E20" s="2">
        <v>0</v>
      </c>
      <c r="F20" s="2" t="s">
        <v>150</v>
      </c>
      <c r="G20" s="2"/>
      <c r="H20" s="2"/>
      <c r="I20" s="2"/>
      <c r="J20" s="2" t="s">
        <v>48</v>
      </c>
      <c r="K20" s="2"/>
      <c r="L20" s="2"/>
      <c r="M20" s="1">
        <v>400</v>
      </c>
      <c r="N20" s="2" t="s">
        <v>151</v>
      </c>
      <c r="O20" s="2" t="s">
        <v>152</v>
      </c>
      <c r="P20" s="2"/>
      <c r="Q20" s="2"/>
      <c r="R20" s="2"/>
      <c r="S20" s="2"/>
      <c r="T20" s="2" t="s">
        <v>44</v>
      </c>
      <c r="U20" s="2" t="s">
        <v>2</v>
      </c>
      <c r="V20" s="2" t="s">
        <v>45</v>
      </c>
      <c r="W20" s="8">
        <v>20300</v>
      </c>
      <c r="X20" s="8">
        <v>0</v>
      </c>
      <c r="Y20" s="7">
        <v>0</v>
      </c>
      <c r="Z20" s="7">
        <v>20300</v>
      </c>
      <c r="AA20" s="7">
        <v>7110</v>
      </c>
      <c r="AB20" s="7">
        <v>0</v>
      </c>
      <c r="AC20" s="2" t="s">
        <v>51</v>
      </c>
      <c r="AD20" s="2" t="s">
        <v>153</v>
      </c>
      <c r="AE20" s="4" t="str">
        <f t="shared" si="0"/>
        <v>Link to Auditor's Site</v>
      </c>
    </row>
    <row r="21" spans="1:31" x14ac:dyDescent="0.2">
      <c r="A21" s="2" t="s">
        <v>154</v>
      </c>
      <c r="B21" s="3">
        <v>40402</v>
      </c>
      <c r="C21" s="2" t="s">
        <v>155</v>
      </c>
      <c r="D21" s="2">
        <v>0.32824032815415694</v>
      </c>
      <c r="E21" s="2">
        <v>0.25</v>
      </c>
      <c r="F21" s="2" t="s">
        <v>155</v>
      </c>
      <c r="G21" s="2"/>
      <c r="H21" s="2" t="s">
        <v>35</v>
      </c>
      <c r="I21" s="2"/>
      <c r="J21" s="2" t="s">
        <v>48</v>
      </c>
      <c r="K21" s="2"/>
      <c r="L21" s="2"/>
      <c r="M21" s="1">
        <v>400</v>
      </c>
      <c r="N21" s="2" t="s">
        <v>156</v>
      </c>
      <c r="O21" s="2" t="s">
        <v>23</v>
      </c>
      <c r="P21" s="2" t="s">
        <v>60</v>
      </c>
      <c r="Q21" s="2" t="s">
        <v>4</v>
      </c>
      <c r="R21" s="2" t="s">
        <v>12</v>
      </c>
      <c r="S21" s="2"/>
      <c r="T21" s="2" t="s">
        <v>44</v>
      </c>
      <c r="U21" s="2" t="s">
        <v>2</v>
      </c>
      <c r="V21" s="2" t="s">
        <v>45</v>
      </c>
      <c r="W21" s="8">
        <v>28100</v>
      </c>
      <c r="X21" s="8">
        <v>0</v>
      </c>
      <c r="Y21" s="7">
        <v>0</v>
      </c>
      <c r="Z21" s="7">
        <v>28100</v>
      </c>
      <c r="AA21" s="7">
        <v>9840</v>
      </c>
      <c r="AB21" s="7">
        <v>0</v>
      </c>
      <c r="AC21" s="2" t="s">
        <v>51</v>
      </c>
      <c r="AD21" s="2" t="s">
        <v>157</v>
      </c>
      <c r="AE21" s="4" t="str">
        <f t="shared" si="0"/>
        <v>Link to Auditor's Site</v>
      </c>
    </row>
    <row r="22" spans="1:31" x14ac:dyDescent="0.2">
      <c r="A22" s="2" t="s">
        <v>158</v>
      </c>
      <c r="B22" s="3">
        <v>41548</v>
      </c>
      <c r="C22" s="2" t="s">
        <v>159</v>
      </c>
      <c r="D22" s="2">
        <v>7.4803715189154349</v>
      </c>
      <c r="E22" s="2">
        <v>7.4359999999999999</v>
      </c>
      <c r="F22" s="2" t="s">
        <v>159</v>
      </c>
      <c r="G22" s="2"/>
      <c r="H22" s="2"/>
      <c r="I22" s="2"/>
      <c r="J22" s="2" t="s">
        <v>21</v>
      </c>
      <c r="K22" s="2"/>
      <c r="L22" s="2"/>
      <c r="M22" s="1">
        <v>501</v>
      </c>
      <c r="N22" s="2" t="s">
        <v>158</v>
      </c>
      <c r="O22" s="2" t="s">
        <v>160</v>
      </c>
      <c r="P22" s="2" t="s">
        <v>161</v>
      </c>
      <c r="Q22" s="2"/>
      <c r="R22" s="2"/>
      <c r="S22" s="2"/>
      <c r="T22" s="2" t="s">
        <v>15</v>
      </c>
      <c r="U22" s="2" t="s">
        <v>2</v>
      </c>
      <c r="V22" s="2" t="s">
        <v>24</v>
      </c>
      <c r="W22" s="8">
        <v>25900</v>
      </c>
      <c r="X22" s="8">
        <v>0</v>
      </c>
      <c r="Y22" s="7">
        <v>0</v>
      </c>
      <c r="Z22" s="7">
        <v>25900</v>
      </c>
      <c r="AA22" s="7">
        <v>9070</v>
      </c>
      <c r="AB22" s="7">
        <v>0</v>
      </c>
      <c r="AC22" s="2" t="s">
        <v>51</v>
      </c>
      <c r="AD22" s="2" t="s">
        <v>162</v>
      </c>
      <c r="AE22" s="4" t="str">
        <f t="shared" si="0"/>
        <v>Link to Auditor's Site</v>
      </c>
    </row>
    <row r="23" spans="1:31" x14ac:dyDescent="0.2">
      <c r="A23" s="2" t="s">
        <v>164</v>
      </c>
      <c r="B23" s="3">
        <v>33960</v>
      </c>
      <c r="C23" s="2" t="s">
        <v>165</v>
      </c>
      <c r="D23" s="2">
        <v>1.1772868662639182</v>
      </c>
      <c r="E23" s="2">
        <v>1.177</v>
      </c>
      <c r="F23" s="2" t="s">
        <v>165</v>
      </c>
      <c r="G23" s="2"/>
      <c r="H23" s="2" t="s">
        <v>166</v>
      </c>
      <c r="I23" s="2" t="s">
        <v>57</v>
      </c>
      <c r="J23" s="2" t="s">
        <v>42</v>
      </c>
      <c r="K23" s="2" t="s">
        <v>18</v>
      </c>
      <c r="L23" s="2"/>
      <c r="M23" s="1">
        <v>400</v>
      </c>
      <c r="N23" s="2" t="s">
        <v>87</v>
      </c>
      <c r="O23" s="2" t="s">
        <v>37</v>
      </c>
      <c r="P23" s="2" t="s">
        <v>88</v>
      </c>
      <c r="Q23" s="2" t="s">
        <v>11</v>
      </c>
      <c r="R23" s="2" t="s">
        <v>12</v>
      </c>
      <c r="S23" s="2"/>
      <c r="T23" s="2" t="s">
        <v>44</v>
      </c>
      <c r="U23" s="2" t="s">
        <v>2</v>
      </c>
      <c r="V23" s="2" t="s">
        <v>45</v>
      </c>
      <c r="W23" s="8">
        <v>7500</v>
      </c>
      <c r="X23" s="8">
        <v>0</v>
      </c>
      <c r="Y23" s="7">
        <v>0</v>
      </c>
      <c r="Z23" s="7">
        <v>7500</v>
      </c>
      <c r="AA23" s="7">
        <v>2630</v>
      </c>
      <c r="AB23" s="7">
        <v>0</v>
      </c>
      <c r="AC23" s="2" t="s">
        <v>51</v>
      </c>
      <c r="AD23" s="2" t="s">
        <v>167</v>
      </c>
      <c r="AE23" s="4" t="str">
        <f t="shared" si="0"/>
        <v>Link to Auditor's Site</v>
      </c>
    </row>
    <row r="24" spans="1:31" x14ac:dyDescent="0.2">
      <c r="A24" s="2" t="s">
        <v>169</v>
      </c>
      <c r="B24" s="3">
        <v>34708</v>
      </c>
      <c r="C24" s="2" t="s">
        <v>170</v>
      </c>
      <c r="D24" s="2">
        <v>0.47397615786880404</v>
      </c>
      <c r="E24" s="2">
        <v>0.47399999999999998</v>
      </c>
      <c r="F24" s="2" t="s">
        <v>170</v>
      </c>
      <c r="G24" s="2"/>
      <c r="H24" s="2"/>
      <c r="I24" s="2"/>
      <c r="J24" s="2" t="s">
        <v>21</v>
      </c>
      <c r="K24" s="2" t="s">
        <v>12</v>
      </c>
      <c r="L24" s="2" t="s">
        <v>31</v>
      </c>
      <c r="M24" s="1">
        <v>501</v>
      </c>
      <c r="N24" s="2" t="s">
        <v>169</v>
      </c>
      <c r="O24" s="2" t="s">
        <v>25</v>
      </c>
      <c r="P24" s="2" t="s">
        <v>22</v>
      </c>
      <c r="Q24" s="2" t="s">
        <v>4</v>
      </c>
      <c r="R24" s="2"/>
      <c r="S24" s="2"/>
      <c r="T24" s="2" t="s">
        <v>44</v>
      </c>
      <c r="U24" s="2" t="s">
        <v>2</v>
      </c>
      <c r="V24" s="2" t="s">
        <v>45</v>
      </c>
      <c r="W24" s="8">
        <v>1000</v>
      </c>
      <c r="X24" s="8">
        <v>0</v>
      </c>
      <c r="Y24" s="7">
        <v>0</v>
      </c>
      <c r="Z24" s="7">
        <v>1000</v>
      </c>
      <c r="AA24" s="7">
        <v>350</v>
      </c>
      <c r="AB24" s="7">
        <v>0</v>
      </c>
      <c r="AC24" s="2" t="s">
        <v>51</v>
      </c>
      <c r="AD24" s="2" t="s">
        <v>171</v>
      </c>
      <c r="AE24" s="4" t="str">
        <f t="shared" si="0"/>
        <v>Link to Auditor's Site</v>
      </c>
    </row>
    <row r="25" spans="1:31" x14ac:dyDescent="0.2">
      <c r="A25" s="2" t="s">
        <v>172</v>
      </c>
      <c r="B25" s="3">
        <v>34569</v>
      </c>
      <c r="C25" s="2" t="s">
        <v>173</v>
      </c>
      <c r="D25" s="2">
        <v>17.583838975795985</v>
      </c>
      <c r="E25" s="2">
        <v>17.8</v>
      </c>
      <c r="F25" s="2" t="s">
        <v>173</v>
      </c>
      <c r="G25" s="2"/>
      <c r="H25" s="2"/>
      <c r="I25" s="2"/>
      <c r="J25" s="2" t="s">
        <v>143</v>
      </c>
      <c r="K25" s="2"/>
      <c r="L25" s="2"/>
      <c r="M25" s="1">
        <v>502</v>
      </c>
      <c r="N25" s="2" t="s">
        <v>174</v>
      </c>
      <c r="O25" s="2" t="s">
        <v>175</v>
      </c>
      <c r="P25" s="2" t="s">
        <v>176</v>
      </c>
      <c r="Q25" s="2"/>
      <c r="R25" s="2"/>
      <c r="S25" s="2"/>
      <c r="T25" s="2" t="s">
        <v>44</v>
      </c>
      <c r="U25" s="2" t="s">
        <v>2</v>
      </c>
      <c r="V25" s="2" t="s">
        <v>45</v>
      </c>
      <c r="W25" s="8">
        <v>26600</v>
      </c>
      <c r="X25" s="8">
        <v>0</v>
      </c>
      <c r="Y25" s="7">
        <v>0</v>
      </c>
      <c r="Z25" s="7">
        <v>26600</v>
      </c>
      <c r="AA25" s="7">
        <v>9310</v>
      </c>
      <c r="AB25" s="7">
        <v>0</v>
      </c>
      <c r="AC25" s="2" t="s">
        <v>51</v>
      </c>
      <c r="AD25" s="2" t="s">
        <v>177</v>
      </c>
      <c r="AE25" s="4" t="str">
        <f t="shared" si="0"/>
        <v>Link to Auditor's Site</v>
      </c>
    </row>
    <row r="26" spans="1:31" x14ac:dyDescent="0.2">
      <c r="A26" s="2" t="s">
        <v>73</v>
      </c>
      <c r="B26" s="3">
        <v>33221</v>
      </c>
      <c r="C26" s="2" t="s">
        <v>178</v>
      </c>
      <c r="D26" s="2">
        <v>0.41857570772257091</v>
      </c>
      <c r="E26" s="2">
        <v>0.42299999999999999</v>
      </c>
      <c r="F26" s="2" t="s">
        <v>178</v>
      </c>
      <c r="G26" s="2"/>
      <c r="H26" s="2" t="s">
        <v>179</v>
      </c>
      <c r="I26" s="2" t="s">
        <v>57</v>
      </c>
      <c r="J26" s="2" t="s">
        <v>76</v>
      </c>
      <c r="K26" s="2"/>
      <c r="L26" s="2"/>
      <c r="M26" s="1">
        <v>400</v>
      </c>
      <c r="N26" s="2" t="s">
        <v>73</v>
      </c>
      <c r="O26" s="2" t="s">
        <v>23</v>
      </c>
      <c r="P26" s="2" t="s">
        <v>77</v>
      </c>
      <c r="Q26" s="2" t="s">
        <v>8</v>
      </c>
      <c r="R26" s="2" t="s">
        <v>12</v>
      </c>
      <c r="S26" s="2"/>
      <c r="T26" s="2" t="s">
        <v>6</v>
      </c>
      <c r="U26" s="2" t="s">
        <v>2</v>
      </c>
      <c r="V26" s="2" t="s">
        <v>7</v>
      </c>
      <c r="W26" s="8">
        <v>5000</v>
      </c>
      <c r="X26" s="8">
        <v>0</v>
      </c>
      <c r="Y26" s="7">
        <v>0</v>
      </c>
      <c r="Z26" s="7">
        <v>5000</v>
      </c>
      <c r="AA26" s="7">
        <v>1750</v>
      </c>
      <c r="AB26" s="7">
        <v>0</v>
      </c>
      <c r="AC26" s="2" t="s">
        <v>51</v>
      </c>
      <c r="AD26" s="2" t="s">
        <v>180</v>
      </c>
      <c r="AE26" s="4" t="str">
        <f t="shared" si="0"/>
        <v>Link to Auditor's Site</v>
      </c>
    </row>
    <row r="27" spans="1:31" x14ac:dyDescent="0.2">
      <c r="A27" s="2" t="s">
        <v>181</v>
      </c>
      <c r="B27" s="3">
        <v>38938</v>
      </c>
      <c r="C27" s="2" t="s">
        <v>182</v>
      </c>
      <c r="D27" s="2">
        <v>7.841168897173903E-2</v>
      </c>
      <c r="E27" s="2">
        <v>7.0000000000000007E-2</v>
      </c>
      <c r="F27" s="2" t="s">
        <v>182</v>
      </c>
      <c r="G27" s="2"/>
      <c r="H27" s="2" t="s">
        <v>183</v>
      </c>
      <c r="I27" s="2"/>
      <c r="J27" s="2" t="s">
        <v>48</v>
      </c>
      <c r="K27" s="2"/>
      <c r="L27" s="2"/>
      <c r="M27" s="1">
        <v>400</v>
      </c>
      <c r="N27" s="2" t="s">
        <v>184</v>
      </c>
      <c r="O27" s="2" t="s">
        <v>23</v>
      </c>
      <c r="P27" s="2" t="s">
        <v>185</v>
      </c>
      <c r="Q27" s="2" t="s">
        <v>13</v>
      </c>
      <c r="R27" s="2" t="s">
        <v>12</v>
      </c>
      <c r="S27" s="2"/>
      <c r="T27" s="2" t="s">
        <v>44</v>
      </c>
      <c r="U27" s="2" t="s">
        <v>2</v>
      </c>
      <c r="V27" s="2" t="s">
        <v>45</v>
      </c>
      <c r="W27" s="8">
        <v>7300</v>
      </c>
      <c r="X27" s="8">
        <v>0</v>
      </c>
      <c r="Y27" s="7">
        <v>0</v>
      </c>
      <c r="Z27" s="7">
        <v>7300</v>
      </c>
      <c r="AA27" s="7">
        <v>2560</v>
      </c>
      <c r="AB27" s="7">
        <v>0</v>
      </c>
      <c r="AC27" s="2" t="s">
        <v>51</v>
      </c>
      <c r="AD27" s="2" t="s">
        <v>186</v>
      </c>
      <c r="AE27" s="4" t="str">
        <f t="shared" si="0"/>
        <v>Link to Auditor's Site</v>
      </c>
    </row>
    <row r="28" spans="1:31" x14ac:dyDescent="0.2">
      <c r="A28" s="2" t="s">
        <v>187</v>
      </c>
      <c r="B28" s="3">
        <v>41815</v>
      </c>
      <c r="C28" s="2" t="s">
        <v>188</v>
      </c>
      <c r="D28" s="2">
        <v>0.16048327561171155</v>
      </c>
      <c r="E28" s="2">
        <v>0.18</v>
      </c>
      <c r="F28" s="2" t="s">
        <v>188</v>
      </c>
      <c r="G28" s="2"/>
      <c r="H28" s="2"/>
      <c r="I28" s="2"/>
      <c r="J28" s="2" t="s">
        <v>143</v>
      </c>
      <c r="K28" s="2"/>
      <c r="L28" s="2"/>
      <c r="M28" s="1">
        <v>501</v>
      </c>
      <c r="N28" s="2" t="s">
        <v>187</v>
      </c>
      <c r="O28" s="2" t="s">
        <v>189</v>
      </c>
      <c r="P28" s="2" t="s">
        <v>35</v>
      </c>
      <c r="Q28" s="2"/>
      <c r="R28" s="2" t="s">
        <v>1</v>
      </c>
      <c r="S28" s="2"/>
      <c r="T28" s="2" t="s">
        <v>44</v>
      </c>
      <c r="U28" s="2" t="s">
        <v>2</v>
      </c>
      <c r="V28" s="2" t="s">
        <v>45</v>
      </c>
      <c r="W28" s="8">
        <v>1000</v>
      </c>
      <c r="X28" s="8">
        <v>0</v>
      </c>
      <c r="Y28" s="7">
        <v>0</v>
      </c>
      <c r="Z28" s="7">
        <v>1000</v>
      </c>
      <c r="AA28" s="7">
        <v>350</v>
      </c>
      <c r="AB28" s="7">
        <v>0</v>
      </c>
      <c r="AC28" s="2" t="s">
        <v>51</v>
      </c>
      <c r="AD28" s="2" t="s">
        <v>190</v>
      </c>
      <c r="AE28" s="4" t="str">
        <f t="shared" si="0"/>
        <v>Link to Auditor's Site</v>
      </c>
    </row>
    <row r="29" spans="1:31" x14ac:dyDescent="0.2">
      <c r="A29" s="2" t="s">
        <v>191</v>
      </c>
      <c r="B29" s="3">
        <v>42754</v>
      </c>
      <c r="C29" s="2" t="s">
        <v>192</v>
      </c>
      <c r="D29" s="2">
        <v>0.83368670014221091</v>
      </c>
      <c r="E29" s="2">
        <v>0.83</v>
      </c>
      <c r="F29" s="2" t="s">
        <v>192</v>
      </c>
      <c r="G29" s="2"/>
      <c r="H29" s="2"/>
      <c r="I29" s="2"/>
      <c r="J29" s="2" t="s">
        <v>168</v>
      </c>
      <c r="K29" s="2" t="s">
        <v>12</v>
      </c>
      <c r="L29" s="2"/>
      <c r="M29" s="1">
        <v>501</v>
      </c>
      <c r="N29" s="2" t="s">
        <v>191</v>
      </c>
      <c r="O29" s="2" t="s">
        <v>23</v>
      </c>
      <c r="P29" s="2" t="s">
        <v>193</v>
      </c>
      <c r="Q29" s="2" t="s">
        <v>4</v>
      </c>
      <c r="R29" s="2" t="s">
        <v>12</v>
      </c>
      <c r="S29" s="2"/>
      <c r="T29" s="2" t="s">
        <v>44</v>
      </c>
      <c r="U29" s="2" t="s">
        <v>2</v>
      </c>
      <c r="V29" s="2" t="s">
        <v>45</v>
      </c>
      <c r="W29" s="8">
        <v>5600</v>
      </c>
      <c r="X29" s="8">
        <v>0</v>
      </c>
      <c r="Y29" s="7">
        <v>0</v>
      </c>
      <c r="Z29" s="7">
        <v>5600</v>
      </c>
      <c r="AA29" s="7">
        <v>1960</v>
      </c>
      <c r="AB29" s="7">
        <v>0</v>
      </c>
      <c r="AC29" s="2" t="s">
        <v>51</v>
      </c>
      <c r="AD29" s="2" t="s">
        <v>194</v>
      </c>
      <c r="AE29" s="4" t="str">
        <f t="shared" si="0"/>
        <v>Link to Auditor's Site</v>
      </c>
    </row>
    <row r="30" spans="1:31" x14ac:dyDescent="0.2">
      <c r="A30" s="2" t="s">
        <v>73</v>
      </c>
      <c r="B30" s="3">
        <v>33221</v>
      </c>
      <c r="C30" s="2" t="s">
        <v>195</v>
      </c>
      <c r="D30" s="2">
        <v>0.35721147023521099</v>
      </c>
      <c r="E30" s="2">
        <v>0.36</v>
      </c>
      <c r="F30" s="2" t="s">
        <v>195</v>
      </c>
      <c r="G30" s="2"/>
      <c r="H30" s="2" t="s">
        <v>196</v>
      </c>
      <c r="I30" s="2" t="s">
        <v>57</v>
      </c>
      <c r="J30" s="2" t="s">
        <v>76</v>
      </c>
      <c r="K30" s="2"/>
      <c r="L30" s="2"/>
      <c r="M30" s="1">
        <v>400</v>
      </c>
      <c r="N30" s="2" t="s">
        <v>73</v>
      </c>
      <c r="O30" s="2" t="s">
        <v>23</v>
      </c>
      <c r="P30" s="2" t="s">
        <v>77</v>
      </c>
      <c r="Q30" s="2" t="s">
        <v>8</v>
      </c>
      <c r="R30" s="2" t="s">
        <v>12</v>
      </c>
      <c r="S30" s="2"/>
      <c r="T30" s="2" t="s">
        <v>6</v>
      </c>
      <c r="U30" s="2" t="s">
        <v>2</v>
      </c>
      <c r="V30" s="2" t="s">
        <v>7</v>
      </c>
      <c r="W30" s="8">
        <v>5000</v>
      </c>
      <c r="X30" s="8">
        <v>0</v>
      </c>
      <c r="Y30" s="7">
        <v>0</v>
      </c>
      <c r="Z30" s="7">
        <v>5000</v>
      </c>
      <c r="AA30" s="7">
        <v>1750</v>
      </c>
      <c r="AB30" s="7">
        <v>0</v>
      </c>
      <c r="AC30" s="2" t="s">
        <v>51</v>
      </c>
      <c r="AD30" s="2" t="s">
        <v>197</v>
      </c>
      <c r="AE30" s="4" t="str">
        <f t="shared" si="0"/>
        <v>Link to Auditor's Site</v>
      </c>
    </row>
    <row r="31" spans="1:31" x14ac:dyDescent="0.2">
      <c r="A31" s="2" t="s">
        <v>198</v>
      </c>
      <c r="B31" s="3">
        <v>33821</v>
      </c>
      <c r="C31" s="2" t="s">
        <v>199</v>
      </c>
      <c r="D31" s="2">
        <v>0.25251070261843406</v>
      </c>
      <c r="E31" s="2">
        <v>0.253</v>
      </c>
      <c r="F31" s="2" t="s">
        <v>199</v>
      </c>
      <c r="G31" s="2"/>
      <c r="H31" s="2" t="s">
        <v>163</v>
      </c>
      <c r="I31" s="2" t="s">
        <v>57</v>
      </c>
      <c r="J31" s="2" t="s">
        <v>66</v>
      </c>
      <c r="K31" s="2"/>
      <c r="L31" s="2"/>
      <c r="M31" s="1">
        <v>400</v>
      </c>
      <c r="N31" s="2" t="s">
        <v>137</v>
      </c>
      <c r="O31" s="2" t="s">
        <v>37</v>
      </c>
      <c r="P31" s="2" t="s">
        <v>88</v>
      </c>
      <c r="Q31" s="2" t="s">
        <v>11</v>
      </c>
      <c r="R31" s="2" t="s">
        <v>12</v>
      </c>
      <c r="S31" s="2"/>
      <c r="T31" s="2" t="s">
        <v>44</v>
      </c>
      <c r="U31" s="2" t="s">
        <v>2</v>
      </c>
      <c r="V31" s="2" t="s">
        <v>45</v>
      </c>
      <c r="W31" s="8">
        <v>2500</v>
      </c>
      <c r="X31" s="8">
        <v>0</v>
      </c>
      <c r="Y31" s="7">
        <v>0</v>
      </c>
      <c r="Z31" s="7">
        <v>2500</v>
      </c>
      <c r="AA31" s="7">
        <v>880</v>
      </c>
      <c r="AB31" s="7">
        <v>0</v>
      </c>
      <c r="AC31" s="2" t="s">
        <v>51</v>
      </c>
      <c r="AD31" s="2" t="s">
        <v>200</v>
      </c>
      <c r="AE31" s="4" t="str">
        <f t="shared" si="0"/>
        <v>Link to Auditor's Site</v>
      </c>
    </row>
    <row r="32" spans="1:31" x14ac:dyDescent="0.2">
      <c r="A32" s="2" t="s">
        <v>164</v>
      </c>
      <c r="B32" s="3">
        <v>33960</v>
      </c>
      <c r="C32" s="2" t="s">
        <v>201</v>
      </c>
      <c r="D32" s="2">
        <v>0.22731588276705253</v>
      </c>
      <c r="E32" s="2">
        <v>0.22700000000000001</v>
      </c>
      <c r="F32" s="2" t="s">
        <v>201</v>
      </c>
      <c r="G32" s="2"/>
      <c r="H32" s="2" t="s">
        <v>202</v>
      </c>
      <c r="I32" s="2" t="s">
        <v>65</v>
      </c>
      <c r="J32" s="2" t="s">
        <v>66</v>
      </c>
      <c r="K32" s="2"/>
      <c r="L32" s="2"/>
      <c r="M32" s="1">
        <v>400</v>
      </c>
      <c r="N32" s="2" t="s">
        <v>87</v>
      </c>
      <c r="O32" s="2" t="s">
        <v>37</v>
      </c>
      <c r="P32" s="2" t="s">
        <v>88</v>
      </c>
      <c r="Q32" s="2" t="s">
        <v>11</v>
      </c>
      <c r="R32" s="2" t="s">
        <v>12</v>
      </c>
      <c r="S32" s="2"/>
      <c r="T32" s="2" t="s">
        <v>44</v>
      </c>
      <c r="U32" s="2" t="s">
        <v>2</v>
      </c>
      <c r="V32" s="2" t="s">
        <v>45</v>
      </c>
      <c r="W32" s="8">
        <v>2500</v>
      </c>
      <c r="X32" s="8">
        <v>0</v>
      </c>
      <c r="Y32" s="7">
        <v>0</v>
      </c>
      <c r="Z32" s="7">
        <v>2500</v>
      </c>
      <c r="AA32" s="7">
        <v>880</v>
      </c>
      <c r="AB32" s="7">
        <v>0</v>
      </c>
      <c r="AC32" s="2" t="s">
        <v>51</v>
      </c>
      <c r="AD32" s="2" t="s">
        <v>203</v>
      </c>
      <c r="AE32" s="4" t="str">
        <f t="shared" si="0"/>
        <v>Link to Auditor's Site</v>
      </c>
    </row>
    <row r="33" spans="1:31" x14ac:dyDescent="0.2">
      <c r="A33" s="2" t="s">
        <v>204</v>
      </c>
      <c r="B33" s="3">
        <v>38182</v>
      </c>
      <c r="C33" s="2" t="s">
        <v>205</v>
      </c>
      <c r="D33" s="2">
        <v>0.31462670599093961</v>
      </c>
      <c r="E33" s="2">
        <v>0.313</v>
      </c>
      <c r="F33" s="2" t="s">
        <v>205</v>
      </c>
      <c r="G33" s="2"/>
      <c r="H33" s="2" t="s">
        <v>206</v>
      </c>
      <c r="I33" s="2" t="s">
        <v>57</v>
      </c>
      <c r="J33" s="2" t="s">
        <v>76</v>
      </c>
      <c r="K33" s="2"/>
      <c r="L33" s="2"/>
      <c r="M33" s="1">
        <v>400</v>
      </c>
      <c r="N33" s="2" t="s">
        <v>204</v>
      </c>
      <c r="O33" s="2" t="s">
        <v>43</v>
      </c>
      <c r="P33" s="2" t="s">
        <v>19</v>
      </c>
      <c r="Q33" s="2"/>
      <c r="R33" s="2"/>
      <c r="S33" s="2"/>
      <c r="T33" s="2" t="s">
        <v>28</v>
      </c>
      <c r="U33" s="2" t="s">
        <v>2</v>
      </c>
      <c r="V33" s="2" t="s">
        <v>29</v>
      </c>
      <c r="W33" s="8">
        <v>5000</v>
      </c>
      <c r="X33" s="8">
        <v>0</v>
      </c>
      <c r="Y33" s="7">
        <v>0</v>
      </c>
      <c r="Z33" s="7">
        <v>5000</v>
      </c>
      <c r="AA33" s="7">
        <v>1750</v>
      </c>
      <c r="AB33" s="7">
        <v>0</v>
      </c>
      <c r="AC33" s="2" t="s">
        <v>51</v>
      </c>
      <c r="AD33" s="2" t="s">
        <v>207</v>
      </c>
      <c r="AE33" s="4" t="str">
        <f t="shared" si="0"/>
        <v>Link to Auditor's Site</v>
      </c>
    </row>
    <row r="34" spans="1:31" x14ac:dyDescent="0.2">
      <c r="A34" s="2" t="s">
        <v>134</v>
      </c>
      <c r="B34" s="3">
        <v>35228</v>
      </c>
      <c r="C34" s="2" t="s">
        <v>208</v>
      </c>
      <c r="D34" s="2">
        <v>0.23567494150719037</v>
      </c>
      <c r="E34" s="2">
        <v>0.23599999999999999</v>
      </c>
      <c r="F34" s="2" t="s">
        <v>208</v>
      </c>
      <c r="G34" s="2"/>
      <c r="H34" s="2" t="s">
        <v>209</v>
      </c>
      <c r="I34" s="2" t="s">
        <v>65</v>
      </c>
      <c r="J34" s="2" t="s">
        <v>66</v>
      </c>
      <c r="K34" s="2"/>
      <c r="L34" s="2"/>
      <c r="M34" s="1">
        <v>400</v>
      </c>
      <c r="N34" s="2" t="s">
        <v>137</v>
      </c>
      <c r="O34" s="2" t="s">
        <v>37</v>
      </c>
      <c r="P34" s="2" t="s">
        <v>88</v>
      </c>
      <c r="Q34" s="2" t="s">
        <v>11</v>
      </c>
      <c r="R34" s="2" t="s">
        <v>12</v>
      </c>
      <c r="S34" s="2"/>
      <c r="T34" s="2" t="s">
        <v>44</v>
      </c>
      <c r="U34" s="2" t="s">
        <v>2</v>
      </c>
      <c r="V34" s="2" t="s">
        <v>45</v>
      </c>
      <c r="W34" s="8">
        <v>2500</v>
      </c>
      <c r="X34" s="8">
        <v>0</v>
      </c>
      <c r="Y34" s="7">
        <v>0</v>
      </c>
      <c r="Z34" s="7">
        <v>2500</v>
      </c>
      <c r="AA34" s="7">
        <v>880</v>
      </c>
      <c r="AB34" s="7">
        <v>0</v>
      </c>
      <c r="AC34" s="2" t="s">
        <v>51</v>
      </c>
      <c r="AD34" s="2" t="s">
        <v>210</v>
      </c>
      <c r="AE34" s="4" t="str">
        <f t="shared" si="0"/>
        <v>Link to Auditor's Site</v>
      </c>
    </row>
    <row r="35" spans="1:31" x14ac:dyDescent="0.2">
      <c r="A35" s="2" t="s">
        <v>211</v>
      </c>
      <c r="B35" s="3">
        <v>35545</v>
      </c>
      <c r="C35" s="2" t="s">
        <v>212</v>
      </c>
      <c r="D35" s="2">
        <v>2.9947432389868549</v>
      </c>
      <c r="E35" s="2">
        <v>2.9950000000000001</v>
      </c>
      <c r="F35" s="2" t="s">
        <v>212</v>
      </c>
      <c r="G35" s="2"/>
      <c r="H35" s="2"/>
      <c r="I35" s="2"/>
      <c r="J35" s="2" t="s">
        <v>143</v>
      </c>
      <c r="K35" s="2" t="s">
        <v>1</v>
      </c>
      <c r="L35" s="2"/>
      <c r="M35" s="1">
        <v>501</v>
      </c>
      <c r="N35" s="2" t="s">
        <v>211</v>
      </c>
      <c r="O35" s="2" t="s">
        <v>189</v>
      </c>
      <c r="P35" s="2" t="s">
        <v>213</v>
      </c>
      <c r="Q35" s="2"/>
      <c r="R35" s="2" t="s">
        <v>1</v>
      </c>
      <c r="S35" s="2"/>
      <c r="T35" s="2" t="s">
        <v>44</v>
      </c>
      <c r="U35" s="2" t="s">
        <v>2</v>
      </c>
      <c r="V35" s="2" t="s">
        <v>45</v>
      </c>
      <c r="W35" s="8">
        <v>8200</v>
      </c>
      <c r="X35" s="8">
        <v>0</v>
      </c>
      <c r="Y35" s="7">
        <v>0</v>
      </c>
      <c r="Z35" s="7">
        <v>8200</v>
      </c>
      <c r="AA35" s="7">
        <v>2870</v>
      </c>
      <c r="AB35" s="7">
        <v>0</v>
      </c>
      <c r="AC35" s="2" t="s">
        <v>51</v>
      </c>
      <c r="AD35" s="2" t="s">
        <v>214</v>
      </c>
      <c r="AE35" s="4" t="str">
        <f t="shared" si="0"/>
        <v>Link to Auditor's Site</v>
      </c>
    </row>
    <row r="36" spans="1:31" x14ac:dyDescent="0.2">
      <c r="A36" s="2" t="s">
        <v>215</v>
      </c>
      <c r="B36" s="3">
        <v>42234</v>
      </c>
      <c r="C36" s="2" t="s">
        <v>216</v>
      </c>
      <c r="D36" s="2">
        <v>2.9967264266617488</v>
      </c>
      <c r="E36" s="2">
        <v>2.992</v>
      </c>
      <c r="F36" s="2" t="s">
        <v>216</v>
      </c>
      <c r="G36" s="2"/>
      <c r="H36" s="2"/>
      <c r="I36" s="2"/>
      <c r="J36" s="2" t="s">
        <v>143</v>
      </c>
      <c r="K36" s="2" t="s">
        <v>1</v>
      </c>
      <c r="L36" s="2"/>
      <c r="M36" s="1">
        <v>501</v>
      </c>
      <c r="N36" s="2" t="s">
        <v>215</v>
      </c>
      <c r="O36" s="2" t="s">
        <v>217</v>
      </c>
      <c r="P36" s="2" t="s">
        <v>36</v>
      </c>
      <c r="Q36" s="2"/>
      <c r="R36" s="2" t="s">
        <v>1</v>
      </c>
      <c r="S36" s="2"/>
      <c r="T36" s="2" t="s">
        <v>44</v>
      </c>
      <c r="U36" s="2" t="s">
        <v>2</v>
      </c>
      <c r="V36" s="2" t="s">
        <v>45</v>
      </c>
      <c r="W36" s="8">
        <v>8100</v>
      </c>
      <c r="X36" s="8">
        <v>0</v>
      </c>
      <c r="Y36" s="7">
        <v>0</v>
      </c>
      <c r="Z36" s="7">
        <v>8100</v>
      </c>
      <c r="AA36" s="7">
        <v>2840</v>
      </c>
      <c r="AB36" s="7">
        <v>0</v>
      </c>
      <c r="AC36" s="2" t="s">
        <v>51</v>
      </c>
      <c r="AD36" s="2" t="s">
        <v>218</v>
      </c>
      <c r="AE36" s="4" t="str">
        <f t="shared" si="0"/>
        <v>Link to Auditor's Site</v>
      </c>
    </row>
    <row r="37" spans="1:31" x14ac:dyDescent="0.2">
      <c r="A37" s="2" t="s">
        <v>215</v>
      </c>
      <c r="B37" s="3">
        <v>42234</v>
      </c>
      <c r="C37" s="2" t="s">
        <v>219</v>
      </c>
      <c r="D37" s="2">
        <v>2.991923483886981</v>
      </c>
      <c r="E37" s="2">
        <v>2.99</v>
      </c>
      <c r="F37" s="2" t="s">
        <v>219</v>
      </c>
      <c r="G37" s="2"/>
      <c r="H37" s="2"/>
      <c r="I37" s="2"/>
      <c r="J37" s="2" t="s">
        <v>143</v>
      </c>
      <c r="K37" s="2" t="s">
        <v>1</v>
      </c>
      <c r="L37" s="2"/>
      <c r="M37" s="1">
        <v>501</v>
      </c>
      <c r="N37" s="2" t="s">
        <v>215</v>
      </c>
      <c r="O37" s="2" t="s">
        <v>217</v>
      </c>
      <c r="P37" s="2" t="s">
        <v>36</v>
      </c>
      <c r="Q37" s="2"/>
      <c r="R37" s="2" t="s">
        <v>1</v>
      </c>
      <c r="S37" s="2"/>
      <c r="T37" s="2" t="s">
        <v>44</v>
      </c>
      <c r="U37" s="2" t="s">
        <v>2</v>
      </c>
      <c r="V37" s="2" t="s">
        <v>45</v>
      </c>
      <c r="W37" s="8">
        <v>8100</v>
      </c>
      <c r="X37" s="8">
        <v>0</v>
      </c>
      <c r="Y37" s="7">
        <v>0</v>
      </c>
      <c r="Z37" s="7">
        <v>8100</v>
      </c>
      <c r="AA37" s="7">
        <v>2840</v>
      </c>
      <c r="AB37" s="7">
        <v>0</v>
      </c>
      <c r="AC37" s="2" t="s">
        <v>51</v>
      </c>
      <c r="AD37" s="2" t="s">
        <v>220</v>
      </c>
      <c r="AE37" s="4" t="str">
        <f t="shared" si="0"/>
        <v>Link to Auditor's Site</v>
      </c>
    </row>
    <row r="38" spans="1:31" x14ac:dyDescent="0.2">
      <c r="A38" s="2" t="s">
        <v>221</v>
      </c>
      <c r="B38" s="3">
        <v>35583</v>
      </c>
      <c r="C38" s="2" t="s">
        <v>222</v>
      </c>
      <c r="D38" s="2">
        <v>0.20076901591713311</v>
      </c>
      <c r="E38" s="2">
        <v>0.20100000000000001</v>
      </c>
      <c r="F38" s="2" t="s">
        <v>222</v>
      </c>
      <c r="G38" s="2"/>
      <c r="H38" s="2"/>
      <c r="I38" s="2"/>
      <c r="J38" s="2" t="s">
        <v>21</v>
      </c>
      <c r="K38" s="2"/>
      <c r="L38" s="2"/>
      <c r="M38" s="1">
        <v>501</v>
      </c>
      <c r="N38" s="2" t="s">
        <v>221</v>
      </c>
      <c r="O38" s="2" t="s">
        <v>223</v>
      </c>
      <c r="P38" s="2" t="s">
        <v>224</v>
      </c>
      <c r="Q38" s="2"/>
      <c r="R38" s="2" t="s">
        <v>5</v>
      </c>
      <c r="S38" s="2"/>
      <c r="T38" s="2" t="s">
        <v>44</v>
      </c>
      <c r="U38" s="2" t="s">
        <v>2</v>
      </c>
      <c r="V38" s="2" t="s">
        <v>45</v>
      </c>
      <c r="W38" s="8">
        <v>600</v>
      </c>
      <c r="X38" s="8">
        <v>0</v>
      </c>
      <c r="Y38" s="7">
        <v>0</v>
      </c>
      <c r="Z38" s="7">
        <v>600</v>
      </c>
      <c r="AA38" s="7">
        <v>210</v>
      </c>
      <c r="AB38" s="7">
        <v>0</v>
      </c>
      <c r="AC38" s="2" t="s">
        <v>51</v>
      </c>
      <c r="AD38" s="2" t="s">
        <v>225</v>
      </c>
      <c r="AE38" s="4" t="str">
        <f t="shared" si="0"/>
        <v>Link to Auditor's Site</v>
      </c>
    </row>
    <row r="39" spans="1:31" x14ac:dyDescent="0.2">
      <c r="A39" s="2" t="s">
        <v>226</v>
      </c>
      <c r="B39" s="3">
        <v>37771</v>
      </c>
      <c r="C39" s="2" t="s">
        <v>227</v>
      </c>
      <c r="D39" s="2">
        <v>16.013128738473284</v>
      </c>
      <c r="E39" s="2">
        <v>16.050999999999998</v>
      </c>
      <c r="F39" s="2" t="s">
        <v>227</v>
      </c>
      <c r="G39" s="2"/>
      <c r="H39" s="2"/>
      <c r="I39" s="2"/>
      <c r="J39" s="2" t="s">
        <v>23</v>
      </c>
      <c r="K39" s="2"/>
      <c r="L39" s="2"/>
      <c r="M39" s="1">
        <v>502</v>
      </c>
      <c r="N39" s="2" t="s">
        <v>228</v>
      </c>
      <c r="O39" s="2" t="s">
        <v>229</v>
      </c>
      <c r="P39" s="2" t="s">
        <v>230</v>
      </c>
      <c r="Q39" s="2"/>
      <c r="R39" s="2" t="s">
        <v>1</v>
      </c>
      <c r="S39" s="2"/>
      <c r="T39" s="2" t="s">
        <v>32</v>
      </c>
      <c r="U39" s="2" t="s">
        <v>2</v>
      </c>
      <c r="V39" s="2" t="s">
        <v>231</v>
      </c>
      <c r="W39" s="8">
        <v>25700</v>
      </c>
      <c r="X39" s="8">
        <v>0</v>
      </c>
      <c r="Y39" s="7">
        <v>0</v>
      </c>
      <c r="Z39" s="7">
        <v>25700</v>
      </c>
      <c r="AA39" s="7">
        <v>9000</v>
      </c>
      <c r="AB39" s="7">
        <v>0</v>
      </c>
      <c r="AC39" s="2" t="s">
        <v>51</v>
      </c>
      <c r="AD39" s="2" t="s">
        <v>232</v>
      </c>
      <c r="AE39" s="4" t="str">
        <f t="shared" si="0"/>
        <v>Link to Auditor's Site</v>
      </c>
    </row>
    <row r="40" spans="1:31" x14ac:dyDescent="0.2">
      <c r="A40" s="2" t="s">
        <v>233</v>
      </c>
      <c r="B40" s="3">
        <v>42704</v>
      </c>
      <c r="C40" s="2" t="s">
        <v>234</v>
      </c>
      <c r="D40" s="2">
        <v>0.42561770918675113</v>
      </c>
      <c r="E40" s="2">
        <v>0.42</v>
      </c>
      <c r="F40" s="2" t="s">
        <v>234</v>
      </c>
      <c r="G40" s="2"/>
      <c r="H40" s="2"/>
      <c r="I40" s="2"/>
      <c r="J40" s="2" t="s">
        <v>43</v>
      </c>
      <c r="K40" s="2"/>
      <c r="L40" s="2"/>
      <c r="M40" s="1">
        <v>652</v>
      </c>
      <c r="N40" s="2" t="s">
        <v>10</v>
      </c>
      <c r="O40" s="2" t="s">
        <v>23</v>
      </c>
      <c r="P40" s="2" t="s">
        <v>16</v>
      </c>
      <c r="Q40" s="2" t="s">
        <v>11</v>
      </c>
      <c r="R40" s="2" t="s">
        <v>12</v>
      </c>
      <c r="S40" s="2"/>
      <c r="T40" s="2" t="s">
        <v>6</v>
      </c>
      <c r="U40" s="2" t="s">
        <v>2</v>
      </c>
      <c r="V40" s="2" t="s">
        <v>7</v>
      </c>
      <c r="W40" s="8">
        <v>900</v>
      </c>
      <c r="X40" s="8">
        <v>0</v>
      </c>
      <c r="Y40" s="7">
        <v>0</v>
      </c>
      <c r="Z40" s="7">
        <v>900</v>
      </c>
      <c r="AA40" s="7">
        <v>320</v>
      </c>
      <c r="AB40" s="7">
        <v>0</v>
      </c>
      <c r="AC40" s="2" t="s">
        <v>51</v>
      </c>
      <c r="AD40" s="2" t="s">
        <v>235</v>
      </c>
      <c r="AE40" s="4" t="str">
        <f t="shared" si="0"/>
        <v>Link to Auditor's Site</v>
      </c>
    </row>
    <row r="41" spans="1:31" x14ac:dyDescent="0.2">
      <c r="A41" s="2" t="s">
        <v>236</v>
      </c>
      <c r="B41" s="3">
        <v>42747</v>
      </c>
      <c r="C41" s="2" t="s">
        <v>237</v>
      </c>
      <c r="D41" s="2">
        <v>0.58048078558970095</v>
      </c>
      <c r="E41" s="2">
        <v>0.58099999999999996</v>
      </c>
      <c r="F41" s="2" t="s">
        <v>237</v>
      </c>
      <c r="G41" s="2"/>
      <c r="H41" s="2" t="s">
        <v>238</v>
      </c>
      <c r="I41" s="2"/>
      <c r="J41" s="2" t="s">
        <v>37</v>
      </c>
      <c r="K41" s="2" t="s">
        <v>12</v>
      </c>
      <c r="L41" s="2" t="s">
        <v>11</v>
      </c>
      <c r="M41" s="1">
        <v>652</v>
      </c>
      <c r="N41" s="2" t="s">
        <v>10</v>
      </c>
      <c r="O41" s="2" t="s">
        <v>23</v>
      </c>
      <c r="P41" s="2" t="s">
        <v>16</v>
      </c>
      <c r="Q41" s="2" t="s">
        <v>11</v>
      </c>
      <c r="R41" s="2" t="s">
        <v>12</v>
      </c>
      <c r="S41" s="2"/>
      <c r="T41" s="2" t="s">
        <v>6</v>
      </c>
      <c r="U41" s="2" t="s">
        <v>2</v>
      </c>
      <c r="V41" s="2" t="s">
        <v>7</v>
      </c>
      <c r="W41" s="8">
        <v>1100</v>
      </c>
      <c r="X41" s="8">
        <v>0</v>
      </c>
      <c r="Y41" s="7">
        <v>0</v>
      </c>
      <c r="Z41" s="7">
        <v>1100</v>
      </c>
      <c r="AA41" s="7">
        <v>390</v>
      </c>
      <c r="AB41" s="7">
        <v>0</v>
      </c>
      <c r="AC41" s="2" t="s">
        <v>51</v>
      </c>
      <c r="AD41" s="2" t="s">
        <v>239</v>
      </c>
      <c r="AE41" s="4" t="str">
        <f t="shared" si="0"/>
        <v>Link to Auditor's Site</v>
      </c>
    </row>
    <row r="42" spans="1:31" x14ac:dyDescent="0.2">
      <c r="A42" s="2" t="s">
        <v>10</v>
      </c>
      <c r="B42" s="3">
        <v>42384</v>
      </c>
      <c r="C42" s="2" t="s">
        <v>240</v>
      </c>
      <c r="D42" s="2">
        <v>0.33230446319981466</v>
      </c>
      <c r="E42" s="2">
        <v>0</v>
      </c>
      <c r="F42" s="2" t="s">
        <v>240</v>
      </c>
      <c r="G42" s="2"/>
      <c r="H42" s="2" t="s">
        <v>241</v>
      </c>
      <c r="I42" s="2"/>
      <c r="J42" s="2" t="s">
        <v>242</v>
      </c>
      <c r="K42" s="2" t="s">
        <v>9</v>
      </c>
      <c r="L42" s="2"/>
      <c r="M42" s="1">
        <v>652</v>
      </c>
      <c r="N42" s="2" t="s">
        <v>10</v>
      </c>
      <c r="O42" s="2" t="s">
        <v>23</v>
      </c>
      <c r="P42" s="2" t="s">
        <v>16</v>
      </c>
      <c r="Q42" s="2" t="s">
        <v>11</v>
      </c>
      <c r="R42" s="2" t="s">
        <v>12</v>
      </c>
      <c r="S42" s="2"/>
      <c r="T42" s="2" t="s">
        <v>6</v>
      </c>
      <c r="U42" s="2" t="s">
        <v>2</v>
      </c>
      <c r="V42" s="2" t="s">
        <v>7</v>
      </c>
      <c r="W42" s="8">
        <v>9600</v>
      </c>
      <c r="X42" s="8">
        <v>0</v>
      </c>
      <c r="Y42" s="7">
        <v>0</v>
      </c>
      <c r="Z42" s="7">
        <v>9600</v>
      </c>
      <c r="AA42" s="7">
        <v>3360</v>
      </c>
      <c r="AB42" s="7">
        <v>0</v>
      </c>
      <c r="AC42" s="2" t="s">
        <v>51</v>
      </c>
      <c r="AD42" s="2" t="s">
        <v>243</v>
      </c>
      <c r="AE42" s="4" t="str">
        <f t="shared" si="0"/>
        <v>Link to Auditor's Site</v>
      </c>
    </row>
    <row r="43" spans="1:31" x14ac:dyDescent="0.2">
      <c r="A43" s="2" t="s">
        <v>244</v>
      </c>
      <c r="B43" s="3">
        <v>39349</v>
      </c>
      <c r="C43" s="2" t="s">
        <v>245</v>
      </c>
      <c r="D43" s="2">
        <v>0.28092900166027346</v>
      </c>
      <c r="E43" s="2">
        <v>0.28100000000000003</v>
      </c>
      <c r="F43" s="2" t="s">
        <v>245</v>
      </c>
      <c r="G43" s="2"/>
      <c r="H43" s="2" t="s">
        <v>238</v>
      </c>
      <c r="I43" s="2" t="s">
        <v>57</v>
      </c>
      <c r="J43" s="2" t="s">
        <v>246</v>
      </c>
      <c r="K43" s="2"/>
      <c r="L43" s="2"/>
      <c r="M43" s="1">
        <v>652</v>
      </c>
      <c r="N43" s="2" t="s">
        <v>10</v>
      </c>
      <c r="O43" s="2" t="s">
        <v>30</v>
      </c>
      <c r="P43" s="2" t="s">
        <v>16</v>
      </c>
      <c r="Q43" s="2" t="s">
        <v>11</v>
      </c>
      <c r="R43" s="2" t="s">
        <v>12</v>
      </c>
      <c r="S43" s="2"/>
      <c r="T43" s="2" t="s">
        <v>6</v>
      </c>
      <c r="U43" s="2" t="s">
        <v>2</v>
      </c>
      <c r="V43" s="2" t="s">
        <v>7</v>
      </c>
      <c r="W43" s="8">
        <v>7500</v>
      </c>
      <c r="X43" s="8">
        <v>21100</v>
      </c>
      <c r="Y43" s="7">
        <v>0</v>
      </c>
      <c r="Z43" s="7">
        <v>28600</v>
      </c>
      <c r="AA43" s="7">
        <v>2630</v>
      </c>
      <c r="AB43" s="7">
        <v>7390</v>
      </c>
      <c r="AC43" s="2" t="s">
        <v>51</v>
      </c>
      <c r="AD43" s="2" t="s">
        <v>247</v>
      </c>
      <c r="AE43" s="4" t="str">
        <f t="shared" si="0"/>
        <v>Link to Auditor's Site</v>
      </c>
    </row>
    <row r="44" spans="1:31" x14ac:dyDescent="0.2">
      <c r="A44" s="2" t="s">
        <v>10</v>
      </c>
      <c r="B44" s="3">
        <v>42586</v>
      </c>
      <c r="C44" s="2" t="s">
        <v>248</v>
      </c>
      <c r="D44" s="2">
        <v>0.35087788074385751</v>
      </c>
      <c r="E44" s="2">
        <v>0.34</v>
      </c>
      <c r="F44" s="2" t="s">
        <v>248</v>
      </c>
      <c r="G44" s="2"/>
      <c r="H44" s="2" t="s">
        <v>249</v>
      </c>
      <c r="I44" s="2"/>
      <c r="J44" s="2" t="s">
        <v>250</v>
      </c>
      <c r="K44" s="2"/>
      <c r="L44" s="2"/>
      <c r="M44" s="1">
        <v>652</v>
      </c>
      <c r="N44" s="2" t="s">
        <v>10</v>
      </c>
      <c r="O44" s="2" t="s">
        <v>30</v>
      </c>
      <c r="P44" s="2" t="s">
        <v>16</v>
      </c>
      <c r="Q44" s="2" t="s">
        <v>11</v>
      </c>
      <c r="R44" s="2" t="s">
        <v>12</v>
      </c>
      <c r="S44" s="2"/>
      <c r="T44" s="2" t="s">
        <v>6</v>
      </c>
      <c r="U44" s="2" t="s">
        <v>2</v>
      </c>
      <c r="V44" s="2" t="s">
        <v>7</v>
      </c>
      <c r="W44" s="8">
        <v>12100</v>
      </c>
      <c r="X44" s="8">
        <v>0</v>
      </c>
      <c r="Y44" s="7">
        <v>0</v>
      </c>
      <c r="Z44" s="7">
        <v>12100</v>
      </c>
      <c r="AA44" s="7">
        <v>4240</v>
      </c>
      <c r="AB44" s="7">
        <v>0</v>
      </c>
      <c r="AC44" s="2" t="s">
        <v>51</v>
      </c>
      <c r="AD44" s="2" t="s">
        <v>251</v>
      </c>
      <c r="AE44" s="4" t="str">
        <f t="shared" ref="AE44:AE46" si="1">HYPERLINK(AD44, "Link to Auditor's Site")</f>
        <v>Link to Auditor's Site</v>
      </c>
    </row>
    <row r="45" spans="1:31" x14ac:dyDescent="0.2">
      <c r="A45" s="2" t="s">
        <v>10</v>
      </c>
      <c r="B45" s="3">
        <v>42818</v>
      </c>
      <c r="C45" s="2" t="s">
        <v>252</v>
      </c>
      <c r="D45" s="2">
        <v>0.20087404240279252</v>
      </c>
      <c r="E45" s="2">
        <v>0</v>
      </c>
      <c r="F45" s="2" t="s">
        <v>252</v>
      </c>
      <c r="G45" s="2"/>
      <c r="H45" s="2"/>
      <c r="I45" s="2"/>
      <c r="J45" s="2" t="s">
        <v>41</v>
      </c>
      <c r="K45" s="2"/>
      <c r="L45" s="2"/>
      <c r="M45" s="1">
        <v>652</v>
      </c>
      <c r="N45" s="2" t="s">
        <v>10</v>
      </c>
      <c r="O45" s="2" t="s">
        <v>23</v>
      </c>
      <c r="P45" s="2" t="s">
        <v>16</v>
      </c>
      <c r="Q45" s="2" t="s">
        <v>11</v>
      </c>
      <c r="R45" s="2" t="s">
        <v>12</v>
      </c>
      <c r="S45" s="2"/>
      <c r="T45" s="2" t="s">
        <v>6</v>
      </c>
      <c r="U45" s="2" t="s">
        <v>2</v>
      </c>
      <c r="V45" s="2" t="s">
        <v>7</v>
      </c>
      <c r="W45" s="8">
        <v>6700</v>
      </c>
      <c r="X45" s="8">
        <v>0</v>
      </c>
      <c r="Y45" s="7">
        <v>0</v>
      </c>
      <c r="Z45" s="7">
        <v>6700</v>
      </c>
      <c r="AA45" s="7">
        <v>2350</v>
      </c>
      <c r="AB45" s="7">
        <v>0</v>
      </c>
      <c r="AC45" s="2" t="s">
        <v>51</v>
      </c>
      <c r="AD45" s="2" t="s">
        <v>253</v>
      </c>
      <c r="AE45" s="4" t="str">
        <f t="shared" si="1"/>
        <v>Link to Auditor's Site</v>
      </c>
    </row>
    <row r="46" spans="1:31" x14ac:dyDescent="0.2">
      <c r="A46" s="2" t="s">
        <v>233</v>
      </c>
      <c r="B46" s="3">
        <v>42704</v>
      </c>
      <c r="C46" s="2" t="s">
        <v>254</v>
      </c>
      <c r="D46" s="2">
        <v>0.47148722900855666</v>
      </c>
      <c r="E46" s="2">
        <v>0.57999999999999996</v>
      </c>
      <c r="F46" s="2" t="s">
        <v>254</v>
      </c>
      <c r="G46" s="2"/>
      <c r="H46" s="2" t="s">
        <v>255</v>
      </c>
      <c r="I46" s="2"/>
      <c r="J46" s="2" t="s">
        <v>43</v>
      </c>
      <c r="K46" s="2"/>
      <c r="L46" s="2"/>
      <c r="M46" s="1">
        <v>652</v>
      </c>
      <c r="N46" s="2" t="s">
        <v>10</v>
      </c>
      <c r="O46" s="2" t="s">
        <v>23</v>
      </c>
      <c r="P46" s="2" t="s">
        <v>16</v>
      </c>
      <c r="Q46" s="2" t="s">
        <v>11</v>
      </c>
      <c r="R46" s="2" t="s">
        <v>12</v>
      </c>
      <c r="S46" s="2"/>
      <c r="T46" s="2" t="s">
        <v>6</v>
      </c>
      <c r="U46" s="2" t="s">
        <v>2</v>
      </c>
      <c r="V46" s="2" t="s">
        <v>7</v>
      </c>
      <c r="W46" s="8">
        <v>13300</v>
      </c>
      <c r="X46" s="8">
        <v>0</v>
      </c>
      <c r="Y46" s="7">
        <v>0</v>
      </c>
      <c r="Z46" s="7">
        <v>13300</v>
      </c>
      <c r="AA46" s="7">
        <v>4660</v>
      </c>
      <c r="AB46" s="7">
        <v>0</v>
      </c>
      <c r="AC46" s="2" t="s">
        <v>51</v>
      </c>
      <c r="AD46" s="2" t="s">
        <v>256</v>
      </c>
      <c r="AE46" s="4" t="str">
        <f t="shared" si="1"/>
        <v>Link to Auditor's Site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CountyVacantLand2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2019-09-23T15:13:27Z</dcterms:created>
  <dcterms:modified xsi:type="dcterms:W3CDTF">2019-09-23T18:05:24Z</dcterms:modified>
</cp:coreProperties>
</file>