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1\Community Developed Land Tables\"/>
    </mc:Choice>
  </mc:AlternateContent>
  <xr:revisionPtr revIDLastSave="0" documentId="13_ncr:1_{530A31D6-A472-4EAE-AC0B-E0CCEE44326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HARLESTOWN" sheetId="1" r:id="rId1"/>
  </sheets>
  <definedNames>
    <definedName name="_xlnm._FilterDatabase" localSheetId="0" hidden="1">CHARLESTOWN!$A$1:$AS$54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</calcChain>
</file>

<file path=xl/sharedStrings.xml><?xml version="1.0" encoding="utf-8"?>
<sst xmlns="http://schemas.openxmlformats.org/spreadsheetml/2006/main" count="518" uniqueCount="202">
  <si>
    <t>CAMA</t>
  </si>
  <si>
    <t>OH</t>
  </si>
  <si>
    <t>USA</t>
  </si>
  <si>
    <t>Storage Warehouse</t>
  </si>
  <si>
    <t>Commercial</t>
  </si>
  <si>
    <t>Industrial</t>
  </si>
  <si>
    <t>SWIFT KENNETH</t>
  </si>
  <si>
    <t>05-033-00-00-020-000</t>
  </si>
  <si>
    <t>https://portageoh-auditor-classic.ddti.net/Data.aspx?ParcelID=05-033-00-00-020-000</t>
  </si>
  <si>
    <t>HAYES</t>
  </si>
  <si>
    <t>RD</t>
  </si>
  <si>
    <t>RAVENNA</t>
  </si>
  <si>
    <t>Industrial Light Manufacturing</t>
  </si>
  <si>
    <t>Charlestown Township</t>
  </si>
  <si>
    <t>WAYLAND</t>
  </si>
  <si>
    <t>DIAMOND</t>
  </si>
  <si>
    <t>Retail Store</t>
  </si>
  <si>
    <t>Office Building</t>
  </si>
  <si>
    <t>LAKEWOOD</t>
  </si>
  <si>
    <t>Churches</t>
  </si>
  <si>
    <t>Church w/Sunday School</t>
  </si>
  <si>
    <t>FUELGAS CORP</t>
  </si>
  <si>
    <t>05-019-00-00-008-001</t>
  </si>
  <si>
    <t>https://portageoh-auditor-classic.ddti.net/Data.aspx?ParcelID=05-019-00-00-008-001</t>
  </si>
  <si>
    <t xml:space="preserve">FUELGAS CORP </t>
  </si>
  <si>
    <t>Government</t>
  </si>
  <si>
    <t>Park/Preserve</t>
  </si>
  <si>
    <t>STATE OF OHIO</t>
  </si>
  <si>
    <t xml:space="preserve">STATE OF OHIO </t>
  </si>
  <si>
    <t>05-002-00-00-007-000</t>
  </si>
  <si>
    <t>https://portageoh-auditor-classic.ddti.net/Data.aspx?ParcelID=05-002-00-00-007-000</t>
  </si>
  <si>
    <t>05-023-00-00-004-000</t>
  </si>
  <si>
    <t>https://portageoh-auditor-classic.ddti.net/Data.aspx?ParcelID=05-023-00-00-004-000</t>
  </si>
  <si>
    <t>Cemeteries</t>
  </si>
  <si>
    <t>07-002-00-00-003-000</t>
  </si>
  <si>
    <t>https://portageoh-auditor-classic.ddti.net/Data.aspx?ParcelID=07-002-00-00-003-000</t>
  </si>
  <si>
    <t>07-002-00-00-004-000</t>
  </si>
  <si>
    <t>https://portageoh-auditor-classic.ddti.net/Data.aspx?ParcelID=07-002-00-00-004-000</t>
  </si>
  <si>
    <t>05-003-00-00-001-000</t>
  </si>
  <si>
    <t>https://portageoh-auditor-classic.ddti.net/Data.aspx?ParcelID=05-003-00-00-001-000</t>
  </si>
  <si>
    <t>C F CAPITAL INVESTMENT LTD AN OHIO LTD PART</t>
  </si>
  <si>
    <t>05-034-00-00-005-000</t>
  </si>
  <si>
    <t>https://portageoh-auditor-classic.ddti.net/Data.aspx?ParcelID=05-034-00-00-005-000</t>
  </si>
  <si>
    <t>C F CAPITAL INVESTMENT</t>
  </si>
  <si>
    <t>NEWTON FALLS</t>
  </si>
  <si>
    <t>11-301-00-00-022-000</t>
  </si>
  <si>
    <t>https://portageoh-auditor-classic.ddti.net/Data.aspx?ParcelID=11-301-00-00-022-000</t>
  </si>
  <si>
    <t>11-301-00-00-023-000</t>
  </si>
  <si>
    <t>https://portageoh-auditor-classic.ddti.net/Data.aspx?ParcelID=11-301-00-00-023-000</t>
  </si>
  <si>
    <t>PORTAGE COUNTY BOARD OF COMMISSIONERS</t>
  </si>
  <si>
    <t>PORTAGE COUNTY BOARD OF</t>
  </si>
  <si>
    <t>UNITED STATES OF AMERICA</t>
  </si>
  <si>
    <t>05-015-00-00-001-000</t>
  </si>
  <si>
    <t>https://portageoh-auditor-classic.ddti.net/Data.aspx?ParcelID=05-015-00-00-001-000</t>
  </si>
  <si>
    <t>05-014-00-00-002-000</t>
  </si>
  <si>
    <t>https://portageoh-auditor-classic.ddti.net/Data.aspx?ParcelID=05-014-00-00-002-000</t>
  </si>
  <si>
    <t>07-002-00-00-002-000</t>
  </si>
  <si>
    <t>https://portageoh-auditor-classic.ddti.net/Data.aspx?ParcelID=07-002-00-00-002-000</t>
  </si>
  <si>
    <t>UNITED STATES OF</t>
  </si>
  <si>
    <t>07-002-00-00-001-000</t>
  </si>
  <si>
    <t>https://portageoh-auditor-classic.ddti.net/Data.aspx?ParcelID=07-002-00-00-001-000</t>
  </si>
  <si>
    <t>05-002-00-00-005-000</t>
  </si>
  <si>
    <t>https://portageoh-auditor-classic.ddti.net/Data.aspx?ParcelID=05-002-00-00-005-000</t>
  </si>
  <si>
    <t>05-033-00-00-002-000</t>
  </si>
  <si>
    <t>https://portageoh-auditor-classic.ddti.net/Data.aspx?ParcelID=05-033-00-00-002-000</t>
  </si>
  <si>
    <t>SEWER SITE</t>
  </si>
  <si>
    <t>05-034-00-00-007-000</t>
  </si>
  <si>
    <t>https://portageoh-auditor-classic.ddti.net/Data.aspx?ParcelID=05-034-00-00-007-000</t>
  </si>
  <si>
    <t>05-023-00-00-003-000</t>
  </si>
  <si>
    <t>https://portageoh-auditor-classic.ddti.net/Data.aspx?ParcelID=05-023-00-00-003-000</t>
  </si>
  <si>
    <t>05-034-00-00-006-000</t>
  </si>
  <si>
    <t>https://portageoh-auditor-classic.ddti.net/Data.aspx?ParcelID=05-034-00-00-006-000</t>
  </si>
  <si>
    <t>07-001-00-00-002-000</t>
  </si>
  <si>
    <t>https://portageoh-auditor-classic.ddti.net/Data.aspx?ParcelID=07-001-00-00-002-000</t>
  </si>
  <si>
    <t>05-023-00-00-025-000</t>
  </si>
  <si>
    <t>https://portageoh-auditor-classic.ddti.net/Data.aspx?ParcelID=05-023-00-00-025-000</t>
  </si>
  <si>
    <t>07-001-00-00-001-000</t>
  </si>
  <si>
    <t>https://portageoh-auditor-classic.ddti.net/Data.aspx?ParcelID=07-001-00-00-001-000</t>
  </si>
  <si>
    <t>05-003-00-00-002-000</t>
  </si>
  <si>
    <t>https://portageoh-auditor-classic.ddti.net/Data.aspx?ParcelID=05-003-00-00-002-000</t>
  </si>
  <si>
    <t>FORNER BARRIE B (TRUSTEE)</t>
  </si>
  <si>
    <t>05-019-00-00-007-007</t>
  </si>
  <si>
    <t>https://portageoh-auditor-classic.ddti.net/Data.aspx?ParcelID=05-019-00-00-007-007</t>
  </si>
  <si>
    <t>FORNER BARRIE B</t>
  </si>
  <si>
    <t>PECK</t>
  </si>
  <si>
    <t>FORNER DONALD J (TRUSTEE)</t>
  </si>
  <si>
    <t>05-019-00-00-007-000</t>
  </si>
  <si>
    <t>https://portageoh-auditor-classic.ddti.net/Data.aspx?ParcelID=05-019-00-00-007-000</t>
  </si>
  <si>
    <t>FORNER DONALD J</t>
  </si>
  <si>
    <t>LUKETIC JAMES AKA JIM</t>
  </si>
  <si>
    <t>05-031-00-00-011-001</t>
  </si>
  <si>
    <t>https://portageoh-auditor-classic.ddti.net/Data.aspx?ParcelID=05-031-00-00-011-001</t>
  </si>
  <si>
    <t xml:space="preserve">LUKETIC JAMES AKA JIM </t>
  </si>
  <si>
    <t>ROCKSPRING</t>
  </si>
  <si>
    <t>J B ROBERTS LLC</t>
  </si>
  <si>
    <t>05-035-00-00-012-001</t>
  </si>
  <si>
    <t>https://portageoh-auditor-classic.ddti.net/Data.aspx?ParcelID=05-035-00-00-012-001</t>
  </si>
  <si>
    <t>PUMP STATION</t>
  </si>
  <si>
    <t>05-022-00-00-016-000</t>
  </si>
  <si>
    <t>https://portageoh-auditor-classic.ddti.net/Data.aspx?ParcelID=05-022-00-00-016-000</t>
  </si>
  <si>
    <t>UNITED STATES</t>
  </si>
  <si>
    <t>CHARLESTOWN TOWNSHIP</t>
  </si>
  <si>
    <t>05-040-00-00-024-000</t>
  </si>
  <si>
    <t>https://portageoh-auditor-classic.ddti.net/Data.aspx?ParcelID=05-040-00-00-024-000</t>
  </si>
  <si>
    <t xml:space="preserve">CHARLESTOWN TOWNSHIP </t>
  </si>
  <si>
    <t>KNAPP</t>
  </si>
  <si>
    <t>05-022-00-00-002-001</t>
  </si>
  <si>
    <t>https://portageoh-auditor-classic.ddti.net/Data.aspx?ParcelID=05-022-00-00-002-001</t>
  </si>
  <si>
    <t>05-040-00-00-026-000</t>
  </si>
  <si>
    <t>https://portageoh-auditor-classic.ddti.net/Data.aspx?ParcelID=05-040-00-00-026-000</t>
  </si>
  <si>
    <t>05-023-00-00-006-000</t>
  </si>
  <si>
    <t>https://portageoh-auditor-classic.ddti.net/Data.aspx?ParcelID=05-023-00-00-006-000</t>
  </si>
  <si>
    <t>05-023-00-00-020-000</t>
  </si>
  <si>
    <t>https://portageoh-auditor-classic.ddti.net/Data.aspx?ParcelID=05-023-00-00-020-000</t>
  </si>
  <si>
    <t>05-019-00-00-007-006</t>
  </si>
  <si>
    <t>https://portageoh-auditor-classic.ddti.net/Data.aspx?ParcelID=05-019-00-00-007-006</t>
  </si>
  <si>
    <t>JONES BONNIE MAE &amp; TAMMY LYNN JORDAN</t>
  </si>
  <si>
    <t>05-036-00-00-004-000</t>
  </si>
  <si>
    <t>https://portageoh-auditor-classic.ddti.net/Data.aspx?ParcelID=05-036-00-00-004-000</t>
  </si>
  <si>
    <t>JONES BONNIE MAE &amp; TAMMY</t>
  </si>
  <si>
    <t>CHARLESTOWN TWP TRUSTEES</t>
  </si>
  <si>
    <t>05-040-00-00-030-000</t>
  </si>
  <si>
    <t>https://portageoh-auditor-classic.ddti.net/Data.aspx?ParcelID=05-040-00-00-030-000</t>
  </si>
  <si>
    <t>CHARLESTOWN TWP</t>
  </si>
  <si>
    <t>ROUTE 5 SAND &amp; GRAVEL INC</t>
  </si>
  <si>
    <t>05-029-00-00-026-000</t>
  </si>
  <si>
    <t>https://portageoh-auditor-classic.ddti.net/Data.aspx?ParcelID=05-029-00-00-026-000</t>
  </si>
  <si>
    <t>VAN BUREN</t>
  </si>
  <si>
    <t>05-014-00-00-001-000</t>
  </si>
  <si>
    <t>https://portageoh-auditor-classic.ddti.net/Data.aspx?ParcelID=05-014-00-00-001-000</t>
  </si>
  <si>
    <t>CHARLESTOWN TOWNSHIP OF</t>
  </si>
  <si>
    <t>05-032-00-00-018-001</t>
  </si>
  <si>
    <t>https://portageoh-auditor-classic.ddti.net/Data.aspx?ParcelID=05-032-00-00-018-001</t>
  </si>
  <si>
    <t xml:space="preserve">CHARLESTOWN TOWNSHIP OF </t>
  </si>
  <si>
    <t>05-017-00-00-004-000</t>
  </si>
  <si>
    <t>https://portageoh-auditor-classic.ddti.net/Data.aspx?ParcelID=05-017-00-00-004-000</t>
  </si>
  <si>
    <t>05-022-00-00-014-000</t>
  </si>
  <si>
    <t>https://portageoh-auditor-classic.ddti.net/Data.aspx?ParcelID=05-022-00-00-014-000</t>
  </si>
  <si>
    <t>05-022-00-00-015-000</t>
  </si>
  <si>
    <t>https://portageoh-auditor-classic.ddti.net/Data.aspx?ParcelID=05-022-00-00-015-000</t>
  </si>
  <si>
    <t>05-032-00-00-020-000</t>
  </si>
  <si>
    <t>https://portageoh-auditor-classic.ddti.net/Data.aspx?ParcelID=05-032-00-00-020-000</t>
  </si>
  <si>
    <t>05-023-00-00-005-000</t>
  </si>
  <si>
    <t>https://portageoh-auditor-classic.ddti.net/Data.aspx?ParcelID=05-023-00-00-005-000</t>
  </si>
  <si>
    <t>ST RT 5</t>
  </si>
  <si>
    <t xml:space="preserve"> </t>
  </si>
  <si>
    <t>05-027-00-00-001-000</t>
  </si>
  <si>
    <t>https://portageoh-auditor-classic.ddti.net/Data.aspx?ParcelID=05-027-00-00-001-000</t>
  </si>
  <si>
    <t>PATRICK TIMMY</t>
  </si>
  <si>
    <t>05-019-00-00-006-001</t>
  </si>
  <si>
    <t>https://portageoh-auditor-classic.ddti.net/Data.aspx?ParcelID=05-019-00-00-006-001</t>
  </si>
  <si>
    <t xml:space="preserve">PATRICK TIMMY </t>
  </si>
  <si>
    <t>CHARLESTOWN UNITED METHODIST CHURCH THE</t>
  </si>
  <si>
    <t>05-040-00-00-019-000</t>
  </si>
  <si>
    <t>https://portageoh-auditor-classic.ddti.net/Data.aspx?ParcelID=05-040-00-00-019-000</t>
  </si>
  <si>
    <t>CHARLESTOWN UNITED</t>
  </si>
  <si>
    <t>CHARLESTOWN TOWNSHIP TRUSTEES</t>
  </si>
  <si>
    <t>05-032-00-00-021-000</t>
  </si>
  <si>
    <t>https://portageoh-auditor-classic.ddti.net/Data.aspx?ParcelID=05-032-00-00-021-000</t>
  </si>
  <si>
    <t>05-075-00-00-005-000</t>
  </si>
  <si>
    <t>https://portageoh-auditor-classic.ddti.net/Data.aspx?ParcelID=05-075-00-00-005-000</t>
  </si>
  <si>
    <t>05-023-00-00-046-000</t>
  </si>
  <si>
    <t>https://portageoh-auditor-classic.ddti.net/Data.aspx?ParcelID=05-023-00-00-046-000</t>
  </si>
  <si>
    <t>05-027-00-00-UNK-000</t>
  </si>
  <si>
    <t>https://portageoh-auditor-classic.ddti.net/Data.aspx?ParcelID=05-027-00-00-UNK-000</t>
  </si>
  <si>
    <t>OWNER NAME</t>
  </si>
  <si>
    <t>PARCEL ID</t>
  </si>
  <si>
    <t>CALCULATED ACREAGE</t>
  </si>
  <si>
    <t>DEEDED ACREAGE</t>
  </si>
  <si>
    <t>HYPERLINK</t>
  </si>
  <si>
    <t>AUDITOR'S CLASSIFICATION</t>
  </si>
  <si>
    <t>DEEDED OWNER</t>
  </si>
  <si>
    <t>OWNER'S STREET NAME</t>
  </si>
  <si>
    <t>OWNER'S STREET NUMBER</t>
  </si>
  <si>
    <t>OWNER'S STREET DIRECTION</t>
  </si>
  <si>
    <t>OWNER'S STREET SUFFIX</t>
  </si>
  <si>
    <t>OWNER'S SUFFIX DIRECTION</t>
  </si>
  <si>
    <t>OWNER'S CITY</t>
  </si>
  <si>
    <t>OWNER'S STATE</t>
  </si>
  <si>
    <t>OWNER'S ZIP CODE</t>
  </si>
  <si>
    <t>OWNER'S COUNTRY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</si>
  <si>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</si>
  <si>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</si>
  <si>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</si>
  <si>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</si>
  <si>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</si>
  <si>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</si>
  <si>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YEAR BUILT</t>
  </si>
  <si>
    <t>BUILDING SECTION ID</t>
  </si>
  <si>
    <t>SECTION NUMBER</t>
  </si>
  <si>
    <t>SECTION AREA</t>
  </si>
  <si>
    <t>SECTION STORY COUNT</t>
  </si>
  <si>
    <t>OCCUPANCY ID</t>
  </si>
  <si>
    <t>OCCUPANCY TYPE CODE</t>
  </si>
  <si>
    <t>OCCUPANCY DESCRIPTION</t>
  </si>
  <si>
    <t>USE CODE</t>
  </si>
  <si>
    <t>YEAR REMODELED</t>
  </si>
  <si>
    <t>UNIT COUNT</t>
  </si>
  <si>
    <t>EFFECTIVE AGE</t>
  </si>
  <si>
    <t>COMMUNITY</t>
  </si>
  <si>
    <t>LAND USE</t>
  </si>
  <si>
    <t>OWNER NAME2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</si>
</sst>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0" fontId="1" fillId="0" borderId="0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4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31FF06C-9F13-4200-B2CE-756C51E51019}" name="Table1" displayName="Table1" ref="A1:AL54" totalsRowShown="0" headerRowDxfId="0" dataDxfId="1">
  <autoFilter ref="A1:AL54" xr:uid="{F3DA65BD-2335-4796-98AD-D78E966038E6}"/>
  <tableColumns count="38">
    <tableColumn id="1" xr3:uid="{F4F2976A-EC7A-4C6A-B548-58E23F4F5BA4}" name="OWNER NAME" dataDxfId="39"/>
    <tableColumn id="2" xr3:uid="{F0F8C3A5-AADE-4604-AE97-1B65B8ED3C92}" name="PARCEL ID" dataDxfId="38"/>
    <tableColumn id="3" xr3:uid="{131E61E7-099F-4F33-963F-82ECF1914FBD}" name="CALCULATED ACREAGE" dataDxfId="37"/>
    <tableColumn id="4" xr3:uid="{21FB1404-ADDD-4E73-990F-FF1CFDCCF449}" name="DEEDED ACREAGE" dataDxfId="36"/>
    <tableColumn id="5" xr3:uid="{5EF193F1-2066-4EC6-8F7C-397B73046893}" name="CAMA" dataDxfId="35"/>
    <tableColumn id="6" xr3:uid="{B0BEB6D7-6C85-4D18-879E-E522CAC1CF46}" name="HYPERLINK" dataDxfId="34" dataCellStyle="Hyperlink">
      <calculatedColumnFormula>HYPERLINK(E2, "Link to Auditor's Site")</calculatedColumnFormula>
    </tableColumn>
    <tableColumn id="7" xr3:uid="{E0ED38D6-3AF2-411B-B11C-D7581AD983ED}" name="AUDITOR'S CLASSIFICATION" dataDxfId="33"/>
    <tableColumn id="8" xr3:uid="{F5DAD35B-2206-4DDE-84FF-47AEBDAB9EFB}" name="DEEDED OWNER" dataDxfId="32"/>
    <tableColumn id="9" xr3:uid="{A750DF2A-36B3-4CD9-AE9C-2E07F29EFE6F}" name="OWNER NAME2" dataDxfId="31"/>
    <tableColumn id="10" xr3:uid="{9A9F8072-AC20-461E-BD9A-F75176D56332}" name="OWNER'S STREET NUMBER" dataDxfId="30"/>
    <tableColumn id="11" xr3:uid="{A42B95ED-897F-4BF9-903B-8F4F3E2D59CC}" name="OWNER'S STREET DIRECTION" dataDxfId="29"/>
    <tableColumn id="12" xr3:uid="{C7347F23-F59B-4702-A7E2-60150D5DA8ED}" name="OWNER'S STREET NAME" dataDxfId="28"/>
    <tableColumn id="13" xr3:uid="{0EA54DE6-CD32-4512-9620-A17552B7C79A}" name="OWNER'S STREET SUFFIX" dataDxfId="27"/>
    <tableColumn id="14" xr3:uid="{D4CD4C6A-FDD3-4ABE-A90B-FC16E3EDD5F8}" name="OWNER'S SUFFIX DIRECTION" dataDxfId="26"/>
    <tableColumn id="15" xr3:uid="{5AE15779-85A6-4C91-A9F7-C5FD72F11618}" name="OWNER'S CITY" dataDxfId="25"/>
    <tableColumn id="16" xr3:uid="{EE49709B-C32D-479B-B9CE-D13C9D15C3B9}" name="OWNER'S STATE" dataDxfId="24"/>
    <tableColumn id="17" xr3:uid="{95B89143-A1B1-4BD5-AE91-B4DA06846267}" name="OWNER'S ZIP CODE" dataDxfId="23"/>
    <tableColumn id="18" xr3:uid="{271C946D-9B8D-41E4-A28C-62E858C1747F}" name="OWNER'S COUNTRY" dataDxfId="22"/>
    <tableColumn id="19" xr3:uid="{9981A55B-87CB-4223-8DD3-81B39962F61F}" name="MARKET LAND VALUE" dataDxfId="21"/>
    <tableColumn id="20" xr3:uid="{E804A9B3-E0CA-4954-8BC6-F613B220D972}" name="MARKET IMPROVEMENT VALUE" dataDxfId="20"/>
    <tableColumn id="21" xr3:uid="{1014AA81-5FBE-40D3-BF30-296E96682111}" name="CAUV VALUE" dataDxfId="19"/>
    <tableColumn id="22" xr3:uid="{5F1790E8-2797-45EA-A836-080736376118}" name="TOTAL MARKET VALUE" dataDxfId="18"/>
    <tableColumn id="23" xr3:uid="{EF8B4C94-41E0-484B-91A0-4FEAA5E2BD38}" name="ASSESSED LAND VALUE" dataDxfId="17"/>
    <tableColumn id="24" xr3:uid="{E007DF00-8089-4053-A2F0-0279F87F51DD}" name="ASSESSED IMPROVEMENT VALUE" dataDxfId="16"/>
    <tableColumn id="25" xr3:uid="{9E2DC2CA-F217-4B0D-BC59-D6A8D8D2DF9A}" name="YEAR BUILT" dataDxfId="15"/>
    <tableColumn id="26" xr3:uid="{F6BBFBFA-0ACA-45E2-80F0-42B2CA5A62E6}" name="BUILDING SECTION ID" dataDxfId="14"/>
    <tableColumn id="27" xr3:uid="{E59D7B3A-8423-4055-A04F-A33195FA5323}" name="SECTION NUMBER" dataDxfId="13"/>
    <tableColumn id="28" xr3:uid="{6C2398D4-BE85-4472-BD11-D92079F25599}" name="SECTION AREA" dataDxfId="12"/>
    <tableColumn id="29" xr3:uid="{014F515A-5779-4721-B0FA-D17186DCF90D}" name="SECTION STORY COUNT" dataDxfId="11"/>
    <tableColumn id="30" xr3:uid="{1FEA767B-7BB4-46F4-BB94-924D2179BC1C}" name="OCCUPANCY ID" dataDxfId="10"/>
    <tableColumn id="31" xr3:uid="{85B72434-2371-4F3C-95C4-09E27C89F164}" name="OCCUPANCY TYPE CODE" dataDxfId="9"/>
    <tableColumn id="32" xr3:uid="{F7A6B971-6B7D-49F5-85E4-65E302D514C3}" name="OCCUPANCY DESCRIPTION" dataDxfId="8"/>
    <tableColumn id="33" xr3:uid="{136F52B2-AF69-4893-AA14-8F9D08F58FB8}" name="USE CODE" dataDxfId="7"/>
    <tableColumn id="34" xr3:uid="{45341D16-3BE6-4F29-BCAF-FB0615F1382A}" name="YEAR REMODELED" dataDxfId="6"/>
    <tableColumn id="35" xr3:uid="{B6ED1527-16B5-467E-8699-AA9CAE091CA1}" name="UNIT COUNT" dataDxfId="5"/>
    <tableColumn id="36" xr3:uid="{AD0D5509-ADD5-4385-B8D5-248589173699}" name="EFFECTIVE AGE" dataDxfId="4"/>
    <tableColumn id="37" xr3:uid="{F0BEF713-1248-43A7-9E8F-9E04A023B76B}" name="COMMUNITY" dataDxfId="3"/>
    <tableColumn id="38" xr3:uid="{1F9A1CCF-6BEE-4AD7-936E-2481CDD91EC0}" name="LAND USE" dataDxfId="2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L54"/>
  <sheetViews>
    <sheetView tabSelected="1" workbookViewId="0">
      <pane ySplit="1" topLeftCell="A2" activePane="bottomLeft" state="frozen"/>
      <selection pane="bottomLeft" activeCell="AC7" sqref="AC7"/>
    </sheetView>
  </sheetViews>
  <sheetFormatPr defaultRowHeight="12.75" x14ac:dyDescent="0.2"/>
  <cols>
    <col min="1" max="1" width="47.28515625" bestFit="1" customWidth="1"/>
    <col min="2" max="2" width="20" bestFit="1" customWidth="1"/>
    <col min="3" max="3" width="24.85546875" customWidth="1"/>
    <col min="4" max="4" width="19.85546875" customWidth="1"/>
    <col min="5" max="5" width="73.28515625" bestFit="1" customWidth="1"/>
    <col min="6" max="6" width="18.42578125" bestFit="1" customWidth="1"/>
    <col min="7" max="7" width="29.28515625" customWidth="1"/>
    <col min="8" max="8" width="47.28515625" bestFit="1" customWidth="1"/>
    <col min="9" max="9" width="29.42578125" bestFit="1" customWidth="1"/>
    <col min="10" max="10" width="31" bestFit="1" customWidth="1"/>
    <col min="11" max="11" width="33.140625" bestFit="1" customWidth="1"/>
    <col min="12" max="12" width="28.28515625" bestFit="1" customWidth="1"/>
    <col min="13" max="13" width="26.85546875" customWidth="1"/>
    <col min="14" max="14" width="29.7109375" customWidth="1"/>
    <col min="15" max="15" width="21.42578125" bestFit="1" customWidth="1"/>
    <col min="16" max="16" width="18.42578125" customWidth="1"/>
    <col min="17" max="17" width="21" customWidth="1"/>
    <col min="18" max="18" width="21.28515625" customWidth="1"/>
    <col min="19" max="19" width="23.140625" customWidth="1"/>
    <col min="20" max="20" width="31.85546875" customWidth="1"/>
    <col min="21" max="21" width="15" customWidth="1"/>
    <col min="22" max="22" width="24.28515625" customWidth="1"/>
    <col min="23" max="23" width="25.42578125" customWidth="1"/>
    <col min="24" max="24" width="34.140625" customWidth="1"/>
    <col min="25" max="25" width="16" customWidth="1"/>
    <col min="26" max="26" width="23.140625" customWidth="1"/>
    <col min="27" max="27" width="19.7109375" customWidth="1"/>
    <col min="28" max="28" width="16.85546875" customWidth="1"/>
    <col min="29" max="29" width="25.140625" customWidth="1"/>
    <col min="30" max="30" width="17.140625" customWidth="1"/>
    <col min="31" max="31" width="25.7109375" customWidth="1"/>
    <col min="32" max="32" width="27.85546875" customWidth="1"/>
    <col min="33" max="33" width="12.5703125" customWidth="1"/>
    <col min="34" max="34" width="20" customWidth="1"/>
    <col min="35" max="35" width="14.42578125" customWidth="1"/>
    <col min="36" max="36" width="17.5703125" customWidth="1"/>
    <col min="37" max="37" width="19.7109375" bestFit="1" customWidth="1"/>
    <col min="38" max="38" width="18.7109375" bestFit="1" customWidth="1"/>
  </cols>
  <sheetData>
    <row r="1" spans="1:38" x14ac:dyDescent="0.2">
      <c r="A1" s="4" t="s">
        <v>165</v>
      </c>
      <c r="B1" s="4" t="s">
        <v>166</v>
      </c>
      <c r="C1" s="4" t="s">
        <v>167</v>
      </c>
      <c r="D1" s="4" t="s">
        <v>168</v>
      </c>
      <c r="E1" s="4" t="s">
        <v>0</v>
      </c>
      <c r="F1" s="4" t="s">
        <v>169</v>
      </c>
      <c r="G1" s="4" t="s">
        <v>170</v>
      </c>
      <c r="H1" s="4" t="s">
        <v>171</v>
      </c>
      <c r="I1" s="4" t="s">
        <v>201</v>
      </c>
      <c r="J1" s="4" t="s">
        <v>173</v>
      </c>
      <c r="K1" s="4" t="s">
        <v>174</v>
      </c>
      <c r="L1" s="4" t="s">
        <v>172</v>
      </c>
      <c r="M1" s="4" t="s">
        <v>175</v>
      </c>
      <c r="N1" s="4" t="s">
        <v>176</v>
      </c>
      <c r="O1" s="4" t="s">
        <v>177</v>
      </c>
      <c r="P1" s="4" t="s">
        <v>178</v>
      </c>
      <c r="Q1" s="4" t="s">
        <v>179</v>
      </c>
      <c r="R1" s="4" t="s">
        <v>180</v>
      </c>
      <c r="S1" s="4" t="s">
        <v>181</v>
      </c>
      <c r="T1" s="4" t="s">
        <v>182</v>
      </c>
      <c r="U1" s="4" t="s">
        <v>183</v>
      </c>
      <c r="V1" s="4" t="s">
        <v>184</v>
      </c>
      <c r="W1" s="4" t="s">
        <v>185</v>
      </c>
      <c r="X1" s="4" t="s">
        <v>186</v>
      </c>
      <c r="Y1" s="4" t="s">
        <v>187</v>
      </c>
      <c r="Z1" s="4" t="s">
        <v>188</v>
      </c>
      <c r="AA1" s="4" t="s">
        <v>189</v>
      </c>
      <c r="AB1" s="4" t="s">
        <v>190</v>
      </c>
      <c r="AC1" s="4" t="s">
        <v>191</v>
      </c>
      <c r="AD1" s="4" t="s">
        <v>192</v>
      </c>
      <c r="AE1" s="4" t="s">
        <v>193</v>
      </c>
      <c r="AF1" s="4" t="s">
        <v>194</v>
      </c>
      <c r="AG1" s="4" t="s">
        <v>195</v>
      </c>
      <c r="AH1" s="4" t="s">
        <v>196</v>
      </c>
      <c r="AI1" s="4" t="s">
        <v>197</v>
      </c>
      <c r="AJ1" s="4" t="s">
        <v>198</v>
      </c>
      <c r="AK1" s="4" t="s">
        <v>199</v>
      </c>
      <c r="AL1" s="4" t="s">
        <v>200</v>
      </c>
    </row>
    <row r="2" spans="1:38" x14ac:dyDescent="0.2">
      <c r="A2" s="2" t="s">
        <v>6</v>
      </c>
      <c r="B2" s="2" t="s">
        <v>7</v>
      </c>
      <c r="C2" s="2">
        <v>5.8752649727670816</v>
      </c>
      <c r="D2" s="2">
        <v>6</v>
      </c>
      <c r="E2" s="2" t="s">
        <v>8</v>
      </c>
      <c r="F2" s="3" t="str">
        <f t="shared" ref="F2:F54" si="0">HYPERLINK(E2, "Link to Auditor's Site")</f>
        <v>Link to Auditor's Site</v>
      </c>
      <c r="G2" s="1">
        <v>340</v>
      </c>
      <c r="H2" s="2" t="s">
        <v>6</v>
      </c>
      <c r="I2" s="2" t="s">
        <v>6</v>
      </c>
      <c r="J2" s="1">
        <v>5043</v>
      </c>
      <c r="K2" s="2"/>
      <c r="L2" s="2" t="s">
        <v>9</v>
      </c>
      <c r="M2" s="2" t="s">
        <v>10</v>
      </c>
      <c r="N2" s="2"/>
      <c r="O2" s="2" t="s">
        <v>11</v>
      </c>
      <c r="P2" s="2" t="s">
        <v>1</v>
      </c>
      <c r="Q2" s="1">
        <v>44266</v>
      </c>
      <c r="R2" s="2" t="s">
        <v>2</v>
      </c>
      <c r="S2" s="1">
        <v>38500</v>
      </c>
      <c r="T2" s="1">
        <v>26600</v>
      </c>
      <c r="U2" s="1">
        <v>0</v>
      </c>
      <c r="V2" s="1">
        <v>65100</v>
      </c>
      <c r="W2" s="1">
        <v>13480</v>
      </c>
      <c r="X2" s="1">
        <v>9310</v>
      </c>
      <c r="Y2" s="1">
        <v>1967</v>
      </c>
      <c r="Z2" s="1">
        <v>1</v>
      </c>
      <c r="AA2" s="1">
        <v>1</v>
      </c>
      <c r="AB2" s="1">
        <v>2400</v>
      </c>
      <c r="AC2" s="1">
        <v>1</v>
      </c>
      <c r="AD2" s="1">
        <v>1</v>
      </c>
      <c r="AE2" s="1">
        <v>494</v>
      </c>
      <c r="AF2" s="2" t="s">
        <v>12</v>
      </c>
      <c r="AG2" s="1">
        <v>340</v>
      </c>
      <c r="AH2" s="1">
        <v>0</v>
      </c>
      <c r="AI2" s="1">
        <v>0</v>
      </c>
      <c r="AJ2" s="1">
        <v>51</v>
      </c>
      <c r="AK2" s="2" t="s">
        <v>13</v>
      </c>
      <c r="AL2" s="2" t="s">
        <v>5</v>
      </c>
    </row>
    <row r="3" spans="1:38" x14ac:dyDescent="0.2">
      <c r="A3" s="2" t="s">
        <v>21</v>
      </c>
      <c r="B3" s="2" t="s">
        <v>22</v>
      </c>
      <c r="C3" s="2">
        <v>12.461376175505926</v>
      </c>
      <c r="D3" s="2">
        <v>13.77</v>
      </c>
      <c r="E3" s="2" t="s">
        <v>23</v>
      </c>
      <c r="F3" s="3" t="str">
        <f t="shared" si="0"/>
        <v>Link to Auditor's Site</v>
      </c>
      <c r="G3" s="1">
        <v>499</v>
      </c>
      <c r="H3" s="2" t="s">
        <v>24</v>
      </c>
      <c r="I3" s="2" t="s">
        <v>21</v>
      </c>
      <c r="J3" s="2"/>
      <c r="K3" s="2"/>
      <c r="L3" s="2"/>
      <c r="M3" s="2"/>
      <c r="N3" s="2"/>
      <c r="O3" s="2"/>
      <c r="P3" s="2"/>
      <c r="Q3" s="2"/>
      <c r="R3" s="2" t="s">
        <v>2</v>
      </c>
      <c r="S3" s="1">
        <v>66700</v>
      </c>
      <c r="T3" s="1">
        <v>140600</v>
      </c>
      <c r="U3" s="1">
        <v>0</v>
      </c>
      <c r="V3" s="1">
        <v>207300</v>
      </c>
      <c r="W3" s="1">
        <v>23350</v>
      </c>
      <c r="X3" s="1">
        <v>49210</v>
      </c>
      <c r="Y3" s="1">
        <v>1975</v>
      </c>
      <c r="Z3" s="1">
        <v>1</v>
      </c>
      <c r="AA3" s="1">
        <v>1</v>
      </c>
      <c r="AB3" s="1">
        <v>1282</v>
      </c>
      <c r="AC3" s="1">
        <v>1</v>
      </c>
      <c r="AD3" s="1">
        <v>1</v>
      </c>
      <c r="AE3" s="1">
        <v>344</v>
      </c>
      <c r="AF3" s="2" t="s">
        <v>17</v>
      </c>
      <c r="AG3" s="1">
        <v>499</v>
      </c>
      <c r="AH3" s="1">
        <v>0</v>
      </c>
      <c r="AI3" s="1">
        <v>0</v>
      </c>
      <c r="AJ3" s="1">
        <v>43</v>
      </c>
      <c r="AK3" s="2" t="s">
        <v>13</v>
      </c>
      <c r="AL3" s="2" t="s">
        <v>4</v>
      </c>
    </row>
    <row r="4" spans="1:38" x14ac:dyDescent="0.2">
      <c r="A4" s="2" t="s">
        <v>27</v>
      </c>
      <c r="B4" s="2" t="s">
        <v>29</v>
      </c>
      <c r="C4" s="2">
        <v>26.870046116536685</v>
      </c>
      <c r="D4" s="2">
        <v>27.58</v>
      </c>
      <c r="E4" s="2" t="s">
        <v>30</v>
      </c>
      <c r="F4" s="3" t="str">
        <f t="shared" si="0"/>
        <v>Link to Auditor's Site</v>
      </c>
      <c r="G4" s="1">
        <v>610</v>
      </c>
      <c r="H4" s="2" t="s">
        <v>28</v>
      </c>
      <c r="I4" s="2" t="s">
        <v>27</v>
      </c>
      <c r="J4" s="2"/>
      <c r="K4" s="2"/>
      <c r="L4" s="2"/>
      <c r="M4" s="2"/>
      <c r="N4" s="2"/>
      <c r="O4" s="2"/>
      <c r="P4" s="2"/>
      <c r="Q4" s="2"/>
      <c r="R4" s="2" t="s">
        <v>2</v>
      </c>
      <c r="S4" s="1">
        <v>55200</v>
      </c>
      <c r="T4" s="1">
        <v>0</v>
      </c>
      <c r="U4" s="1">
        <v>0</v>
      </c>
      <c r="V4" s="1">
        <v>55200</v>
      </c>
      <c r="W4" s="1">
        <v>19320</v>
      </c>
      <c r="X4" s="1">
        <v>0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 t="s">
        <v>13</v>
      </c>
      <c r="AL4" s="2" t="s">
        <v>26</v>
      </c>
    </row>
    <row r="5" spans="1:38" x14ac:dyDescent="0.2">
      <c r="A5" s="2" t="s">
        <v>27</v>
      </c>
      <c r="B5" s="2" t="s">
        <v>31</v>
      </c>
      <c r="C5" s="2">
        <v>4.0606019109172591</v>
      </c>
      <c r="D5" s="2">
        <v>4.88</v>
      </c>
      <c r="E5" s="2" t="s">
        <v>32</v>
      </c>
      <c r="F5" s="3" t="str">
        <f t="shared" si="0"/>
        <v>Link to Auditor's Site</v>
      </c>
      <c r="G5" s="1">
        <v>610</v>
      </c>
      <c r="H5" s="2" t="s">
        <v>28</v>
      </c>
      <c r="I5" s="2" t="s">
        <v>27</v>
      </c>
      <c r="J5" s="2"/>
      <c r="K5" s="2"/>
      <c r="L5" s="2"/>
      <c r="M5" s="2"/>
      <c r="N5" s="2"/>
      <c r="O5" s="2"/>
      <c r="P5" s="2"/>
      <c r="Q5" s="2"/>
      <c r="R5" s="2" t="s">
        <v>2</v>
      </c>
      <c r="S5" s="1">
        <v>9100</v>
      </c>
      <c r="T5" s="1">
        <v>0</v>
      </c>
      <c r="U5" s="1">
        <v>0</v>
      </c>
      <c r="V5" s="1">
        <v>9100</v>
      </c>
      <c r="W5" s="1">
        <v>3190</v>
      </c>
      <c r="X5" s="1">
        <v>0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 t="s">
        <v>13</v>
      </c>
      <c r="AL5" s="2" t="s">
        <v>26</v>
      </c>
    </row>
    <row r="6" spans="1:38" x14ac:dyDescent="0.2">
      <c r="A6" s="2" t="s">
        <v>27</v>
      </c>
      <c r="B6" s="2" t="s">
        <v>34</v>
      </c>
      <c r="C6" s="2">
        <v>0.48689989165362624</v>
      </c>
      <c r="D6" s="2">
        <v>0.56000000000000005</v>
      </c>
      <c r="E6" s="2" t="s">
        <v>35</v>
      </c>
      <c r="F6" s="3" t="str">
        <f t="shared" si="0"/>
        <v>Link to Auditor's Site</v>
      </c>
      <c r="G6" s="1">
        <v>610</v>
      </c>
      <c r="H6" s="2" t="s">
        <v>28</v>
      </c>
      <c r="I6" s="2" t="s">
        <v>27</v>
      </c>
      <c r="J6" s="2"/>
      <c r="K6" s="2"/>
      <c r="L6" s="2"/>
      <c r="M6" s="2"/>
      <c r="N6" s="2"/>
      <c r="O6" s="2"/>
      <c r="P6" s="2"/>
      <c r="Q6" s="2"/>
      <c r="R6" s="2" t="s">
        <v>2</v>
      </c>
      <c r="S6" s="1">
        <v>1100</v>
      </c>
      <c r="T6" s="1">
        <v>0</v>
      </c>
      <c r="U6" s="1">
        <v>0</v>
      </c>
      <c r="V6" s="1">
        <v>1100</v>
      </c>
      <c r="W6" s="1">
        <v>390</v>
      </c>
      <c r="X6" s="1">
        <v>0</v>
      </c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 t="s">
        <v>13</v>
      </c>
      <c r="AL6" s="2" t="s">
        <v>26</v>
      </c>
    </row>
    <row r="7" spans="1:38" x14ac:dyDescent="0.2">
      <c r="A7" s="2" t="s">
        <v>27</v>
      </c>
      <c r="B7" s="2" t="s">
        <v>36</v>
      </c>
      <c r="C7" s="2">
        <v>1.6829356312549175</v>
      </c>
      <c r="D7" s="2">
        <v>1.92</v>
      </c>
      <c r="E7" s="2" t="s">
        <v>37</v>
      </c>
      <c r="F7" s="3" t="str">
        <f t="shared" si="0"/>
        <v>Link to Auditor's Site</v>
      </c>
      <c r="G7" s="1">
        <v>610</v>
      </c>
      <c r="H7" s="2" t="s">
        <v>28</v>
      </c>
      <c r="I7" s="2" t="s">
        <v>27</v>
      </c>
      <c r="J7" s="2"/>
      <c r="K7" s="2"/>
      <c r="L7" s="2"/>
      <c r="M7" s="2"/>
      <c r="N7" s="2"/>
      <c r="O7" s="2"/>
      <c r="P7" s="2"/>
      <c r="Q7" s="2"/>
      <c r="R7" s="2" t="s">
        <v>2</v>
      </c>
      <c r="S7" s="1">
        <v>3800</v>
      </c>
      <c r="T7" s="1">
        <v>0</v>
      </c>
      <c r="U7" s="1">
        <v>0</v>
      </c>
      <c r="V7" s="1">
        <v>3800</v>
      </c>
      <c r="W7" s="1">
        <v>1330</v>
      </c>
      <c r="X7" s="1">
        <v>0</v>
      </c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 t="s">
        <v>13</v>
      </c>
      <c r="AL7" s="2" t="s">
        <v>26</v>
      </c>
    </row>
    <row r="8" spans="1:38" x14ac:dyDescent="0.2">
      <c r="A8" s="2" t="s">
        <v>27</v>
      </c>
      <c r="B8" s="2" t="s">
        <v>38</v>
      </c>
      <c r="C8" s="2">
        <v>10.833515082103894</v>
      </c>
      <c r="D8" s="2">
        <v>11.06</v>
      </c>
      <c r="E8" s="2" t="s">
        <v>39</v>
      </c>
      <c r="F8" s="3" t="str">
        <f t="shared" si="0"/>
        <v>Link to Auditor's Site</v>
      </c>
      <c r="G8" s="1">
        <v>610</v>
      </c>
      <c r="H8" s="2" t="s">
        <v>28</v>
      </c>
      <c r="I8" s="2" t="s">
        <v>27</v>
      </c>
      <c r="J8" s="2"/>
      <c r="K8" s="2"/>
      <c r="L8" s="2"/>
      <c r="M8" s="2"/>
      <c r="N8" s="2"/>
      <c r="O8" s="2"/>
      <c r="P8" s="2"/>
      <c r="Q8" s="2"/>
      <c r="R8" s="2" t="s">
        <v>2</v>
      </c>
      <c r="S8" s="1">
        <v>22100</v>
      </c>
      <c r="T8" s="1">
        <v>0</v>
      </c>
      <c r="U8" s="1">
        <v>0</v>
      </c>
      <c r="V8" s="1">
        <v>22100</v>
      </c>
      <c r="W8" s="1">
        <v>7740</v>
      </c>
      <c r="X8" s="1">
        <v>0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13</v>
      </c>
      <c r="AL8" s="2" t="s">
        <v>26</v>
      </c>
    </row>
    <row r="9" spans="1:38" x14ac:dyDescent="0.2">
      <c r="A9" s="2" t="s">
        <v>40</v>
      </c>
      <c r="B9" s="2" t="s">
        <v>41</v>
      </c>
      <c r="C9" s="2">
        <v>0.8731487336139967</v>
      </c>
      <c r="D9" s="2">
        <v>0.94</v>
      </c>
      <c r="E9" s="2" t="s">
        <v>42</v>
      </c>
      <c r="F9" s="3" t="str">
        <f t="shared" si="0"/>
        <v>Link to Auditor's Site</v>
      </c>
      <c r="G9" s="1">
        <v>399</v>
      </c>
      <c r="H9" s="2" t="s">
        <v>40</v>
      </c>
      <c r="I9" s="2" t="s">
        <v>43</v>
      </c>
      <c r="J9" s="1">
        <v>6408</v>
      </c>
      <c r="K9" s="2"/>
      <c r="L9" s="2" t="s">
        <v>44</v>
      </c>
      <c r="M9" s="2" t="s">
        <v>10</v>
      </c>
      <c r="N9" s="2"/>
      <c r="O9" s="2" t="s">
        <v>11</v>
      </c>
      <c r="P9" s="2" t="s">
        <v>1</v>
      </c>
      <c r="Q9" s="1">
        <v>44266</v>
      </c>
      <c r="R9" s="2" t="s">
        <v>2</v>
      </c>
      <c r="S9" s="1">
        <v>11300</v>
      </c>
      <c r="T9" s="1">
        <v>0</v>
      </c>
      <c r="U9" s="1">
        <v>0</v>
      </c>
      <c r="V9" s="1">
        <v>11300</v>
      </c>
      <c r="W9" s="1">
        <v>3960</v>
      </c>
      <c r="X9" s="1">
        <v>0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 t="s">
        <v>13</v>
      </c>
      <c r="AL9" s="2" t="s">
        <v>5</v>
      </c>
    </row>
    <row r="10" spans="1:38" x14ac:dyDescent="0.2">
      <c r="A10" s="2" t="s">
        <v>27</v>
      </c>
      <c r="B10" s="2" t="s">
        <v>45</v>
      </c>
      <c r="C10" s="2">
        <v>7.7731606600358134</v>
      </c>
      <c r="D10" s="2">
        <v>1.05</v>
      </c>
      <c r="E10" s="2" t="s">
        <v>46</v>
      </c>
      <c r="F10" s="3" t="str">
        <f t="shared" si="0"/>
        <v>Link to Auditor's Site</v>
      </c>
      <c r="G10" s="1">
        <v>610</v>
      </c>
      <c r="H10" s="2" t="s">
        <v>28</v>
      </c>
      <c r="I10" s="2" t="s">
        <v>27</v>
      </c>
      <c r="J10" s="2"/>
      <c r="K10" s="2"/>
      <c r="L10" s="2"/>
      <c r="M10" s="2"/>
      <c r="N10" s="2"/>
      <c r="O10" s="2"/>
      <c r="P10" s="2"/>
      <c r="Q10" s="2"/>
      <c r="R10" s="2" t="s">
        <v>2</v>
      </c>
      <c r="S10" s="1">
        <v>2100</v>
      </c>
      <c r="T10" s="1">
        <v>0</v>
      </c>
      <c r="U10" s="1">
        <v>0</v>
      </c>
      <c r="V10" s="1">
        <v>2100</v>
      </c>
      <c r="W10" s="1">
        <v>740</v>
      </c>
      <c r="X10" s="1">
        <v>0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 t="s">
        <v>13</v>
      </c>
      <c r="AL10" s="2" t="s">
        <v>26</v>
      </c>
    </row>
    <row r="11" spans="1:38" x14ac:dyDescent="0.2">
      <c r="A11" s="2" t="s">
        <v>27</v>
      </c>
      <c r="B11" s="2" t="s">
        <v>47</v>
      </c>
      <c r="C11" s="2">
        <v>6.4568993295309793</v>
      </c>
      <c r="D11" s="2">
        <v>0.81</v>
      </c>
      <c r="E11" s="2" t="s">
        <v>48</v>
      </c>
      <c r="F11" s="3" t="str">
        <f t="shared" si="0"/>
        <v>Link to Auditor's Site</v>
      </c>
      <c r="G11" s="1">
        <v>610</v>
      </c>
      <c r="H11" s="2" t="s">
        <v>28</v>
      </c>
      <c r="I11" s="2" t="s">
        <v>27</v>
      </c>
      <c r="J11" s="2"/>
      <c r="K11" s="2"/>
      <c r="L11" s="2"/>
      <c r="M11" s="2"/>
      <c r="N11" s="2"/>
      <c r="O11" s="2"/>
      <c r="P11" s="2"/>
      <c r="Q11" s="2"/>
      <c r="R11" s="2" t="s">
        <v>2</v>
      </c>
      <c r="S11" s="1">
        <v>1600</v>
      </c>
      <c r="T11" s="1">
        <v>0</v>
      </c>
      <c r="U11" s="1">
        <v>0</v>
      </c>
      <c r="V11" s="1">
        <v>1600</v>
      </c>
      <c r="W11" s="1">
        <v>560</v>
      </c>
      <c r="X11" s="1">
        <v>0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 t="s">
        <v>13</v>
      </c>
      <c r="AL11" s="2" t="s">
        <v>26</v>
      </c>
    </row>
    <row r="12" spans="1:38" x14ac:dyDescent="0.2">
      <c r="A12" s="2" t="s">
        <v>27</v>
      </c>
      <c r="B12" s="2" t="s">
        <v>52</v>
      </c>
      <c r="C12" s="2">
        <v>36.860370949025061</v>
      </c>
      <c r="D12" s="2">
        <v>38.619999999999997</v>
      </c>
      <c r="E12" s="2" t="s">
        <v>53</v>
      </c>
      <c r="F12" s="3" t="str">
        <f t="shared" si="0"/>
        <v>Link to Auditor's Site</v>
      </c>
      <c r="G12" s="1">
        <v>610</v>
      </c>
      <c r="H12" s="2" t="s">
        <v>28</v>
      </c>
      <c r="I12" s="2" t="s">
        <v>27</v>
      </c>
      <c r="J12" s="2"/>
      <c r="K12" s="2"/>
      <c r="L12" s="2"/>
      <c r="M12" s="2"/>
      <c r="N12" s="2"/>
      <c r="O12" s="2"/>
      <c r="P12" s="2"/>
      <c r="Q12" s="2"/>
      <c r="R12" s="2" t="s">
        <v>2</v>
      </c>
      <c r="S12" s="1">
        <v>75600</v>
      </c>
      <c r="T12" s="1">
        <v>0</v>
      </c>
      <c r="U12" s="1">
        <v>0</v>
      </c>
      <c r="V12" s="1">
        <v>75600</v>
      </c>
      <c r="W12" s="1">
        <v>26460</v>
      </c>
      <c r="X12" s="1">
        <v>0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 t="s">
        <v>13</v>
      </c>
      <c r="AL12" s="2" t="s">
        <v>26</v>
      </c>
    </row>
    <row r="13" spans="1:38" x14ac:dyDescent="0.2">
      <c r="A13" s="2" t="s">
        <v>27</v>
      </c>
      <c r="B13" s="2" t="s">
        <v>54</v>
      </c>
      <c r="C13" s="2">
        <v>21.041259999894628</v>
      </c>
      <c r="D13" s="2">
        <v>21.22</v>
      </c>
      <c r="E13" s="2" t="s">
        <v>55</v>
      </c>
      <c r="F13" s="3" t="str">
        <f t="shared" si="0"/>
        <v>Link to Auditor's Site</v>
      </c>
      <c r="G13" s="1">
        <v>610</v>
      </c>
      <c r="H13" s="2" t="s">
        <v>28</v>
      </c>
      <c r="I13" s="2" t="s">
        <v>27</v>
      </c>
      <c r="J13" s="2"/>
      <c r="K13" s="2"/>
      <c r="L13" s="2"/>
      <c r="M13" s="2"/>
      <c r="N13" s="2"/>
      <c r="O13" s="2"/>
      <c r="P13" s="2"/>
      <c r="Q13" s="2"/>
      <c r="R13" s="2" t="s">
        <v>2</v>
      </c>
      <c r="S13" s="1">
        <v>42400</v>
      </c>
      <c r="T13" s="1">
        <v>0</v>
      </c>
      <c r="U13" s="1">
        <v>0</v>
      </c>
      <c r="V13" s="1">
        <v>42400</v>
      </c>
      <c r="W13" s="1">
        <v>14840</v>
      </c>
      <c r="X13" s="1">
        <v>0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 t="s">
        <v>13</v>
      </c>
      <c r="AL13" s="2" t="s">
        <v>26</v>
      </c>
    </row>
    <row r="14" spans="1:38" x14ac:dyDescent="0.2">
      <c r="A14" s="2" t="s">
        <v>51</v>
      </c>
      <c r="B14" s="2" t="s">
        <v>56</v>
      </c>
      <c r="C14" s="2">
        <v>20.44907779297521</v>
      </c>
      <c r="D14" s="2">
        <v>20.6</v>
      </c>
      <c r="E14" s="2" t="s">
        <v>57</v>
      </c>
      <c r="F14" s="3" t="str">
        <f t="shared" si="0"/>
        <v>Link to Auditor's Site</v>
      </c>
      <c r="G14" s="1">
        <v>600</v>
      </c>
      <c r="H14" s="2" t="s">
        <v>51</v>
      </c>
      <c r="I14" s="2" t="s">
        <v>58</v>
      </c>
      <c r="J14" s="2"/>
      <c r="K14" s="2"/>
      <c r="L14" s="2"/>
      <c r="M14" s="2"/>
      <c r="N14" s="2"/>
      <c r="O14" s="2"/>
      <c r="P14" s="2"/>
      <c r="Q14" s="2"/>
      <c r="R14" s="2" t="s">
        <v>2</v>
      </c>
      <c r="S14" s="1">
        <v>41200</v>
      </c>
      <c r="T14" s="1">
        <v>0</v>
      </c>
      <c r="U14" s="1">
        <v>0</v>
      </c>
      <c r="V14" s="1">
        <v>41200</v>
      </c>
      <c r="W14" s="1">
        <v>14420</v>
      </c>
      <c r="X14" s="1">
        <v>0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 t="s">
        <v>13</v>
      </c>
      <c r="AL14" s="2" t="s">
        <v>26</v>
      </c>
    </row>
    <row r="15" spans="1:38" x14ac:dyDescent="0.2">
      <c r="A15" s="2" t="s">
        <v>27</v>
      </c>
      <c r="B15" s="2" t="s">
        <v>59</v>
      </c>
      <c r="C15" s="2">
        <v>7.1424878173451773</v>
      </c>
      <c r="D15" s="2">
        <v>6.92</v>
      </c>
      <c r="E15" s="2" t="s">
        <v>60</v>
      </c>
      <c r="F15" s="3" t="str">
        <f t="shared" si="0"/>
        <v>Link to Auditor's Site</v>
      </c>
      <c r="G15" s="1">
        <v>610</v>
      </c>
      <c r="H15" s="2" t="s">
        <v>28</v>
      </c>
      <c r="I15" s="2" t="s">
        <v>27</v>
      </c>
      <c r="J15" s="2"/>
      <c r="K15" s="2"/>
      <c r="L15" s="2"/>
      <c r="M15" s="2"/>
      <c r="N15" s="2"/>
      <c r="O15" s="2"/>
      <c r="P15" s="2"/>
      <c r="Q15" s="2"/>
      <c r="R15" s="2" t="s">
        <v>2</v>
      </c>
      <c r="S15" s="1">
        <v>13800</v>
      </c>
      <c r="T15" s="1">
        <v>0</v>
      </c>
      <c r="U15" s="1">
        <v>0</v>
      </c>
      <c r="V15" s="1">
        <v>13800</v>
      </c>
      <c r="W15" s="1">
        <v>4830</v>
      </c>
      <c r="X15" s="1">
        <v>0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 t="s">
        <v>13</v>
      </c>
      <c r="AL15" s="2" t="s">
        <v>26</v>
      </c>
    </row>
    <row r="16" spans="1:38" x14ac:dyDescent="0.2">
      <c r="A16" s="2" t="s">
        <v>27</v>
      </c>
      <c r="B16" s="2" t="s">
        <v>61</v>
      </c>
      <c r="C16" s="2">
        <v>6.753610830462633</v>
      </c>
      <c r="D16" s="2">
        <v>6.75</v>
      </c>
      <c r="E16" s="2" t="s">
        <v>62</v>
      </c>
      <c r="F16" s="3" t="str">
        <f t="shared" si="0"/>
        <v>Link to Auditor's Site</v>
      </c>
      <c r="G16" s="1">
        <v>610</v>
      </c>
      <c r="H16" s="2" t="s">
        <v>28</v>
      </c>
      <c r="I16" s="2" t="s">
        <v>27</v>
      </c>
      <c r="J16" s="2"/>
      <c r="K16" s="2"/>
      <c r="L16" s="2"/>
      <c r="M16" s="2"/>
      <c r="N16" s="2"/>
      <c r="O16" s="2"/>
      <c r="P16" s="2"/>
      <c r="Q16" s="2"/>
      <c r="R16" s="2" t="s">
        <v>2</v>
      </c>
      <c r="S16" s="1">
        <v>13500</v>
      </c>
      <c r="T16" s="1">
        <v>0</v>
      </c>
      <c r="U16" s="1">
        <v>0</v>
      </c>
      <c r="V16" s="1">
        <v>13500</v>
      </c>
      <c r="W16" s="1">
        <v>4730</v>
      </c>
      <c r="X16" s="1">
        <v>0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 t="s">
        <v>13</v>
      </c>
      <c r="AL16" s="2" t="s">
        <v>26</v>
      </c>
    </row>
    <row r="17" spans="1:38" x14ac:dyDescent="0.2">
      <c r="A17" s="2" t="s">
        <v>49</v>
      </c>
      <c r="B17" s="2" t="s">
        <v>63</v>
      </c>
      <c r="C17" s="2">
        <v>1.9866805809478261</v>
      </c>
      <c r="D17" s="2">
        <v>1.99</v>
      </c>
      <c r="E17" s="2" t="s">
        <v>64</v>
      </c>
      <c r="F17" s="3" t="str">
        <f t="shared" si="0"/>
        <v>Link to Auditor's Site</v>
      </c>
      <c r="G17" s="1">
        <v>620</v>
      </c>
      <c r="H17" s="2" t="s">
        <v>49</v>
      </c>
      <c r="I17" s="2" t="s">
        <v>50</v>
      </c>
      <c r="J17" s="2"/>
      <c r="K17" s="2"/>
      <c r="L17" s="2" t="s">
        <v>65</v>
      </c>
      <c r="M17" s="2"/>
      <c r="N17" s="2"/>
      <c r="O17" s="2"/>
      <c r="P17" s="2"/>
      <c r="Q17" s="2"/>
      <c r="R17" s="2" t="s">
        <v>2</v>
      </c>
      <c r="S17" s="1">
        <v>5000</v>
      </c>
      <c r="T17" s="1">
        <v>44700</v>
      </c>
      <c r="U17" s="1">
        <v>0</v>
      </c>
      <c r="V17" s="1">
        <v>49700</v>
      </c>
      <c r="W17" s="1">
        <v>1750</v>
      </c>
      <c r="X17" s="1">
        <v>15650</v>
      </c>
      <c r="Y17" s="1">
        <v>2010</v>
      </c>
      <c r="Z17" s="1">
        <v>1</v>
      </c>
      <c r="AA17" s="2"/>
      <c r="AB17" s="1">
        <v>800</v>
      </c>
      <c r="AC17" s="1">
        <v>1</v>
      </c>
      <c r="AD17" s="1">
        <v>1</v>
      </c>
      <c r="AE17" s="1">
        <v>406</v>
      </c>
      <c r="AF17" s="2" t="s">
        <v>3</v>
      </c>
      <c r="AG17" s="2"/>
      <c r="AH17" s="1">
        <v>0</v>
      </c>
      <c r="AI17" s="1">
        <v>0</v>
      </c>
      <c r="AJ17" s="1">
        <v>8</v>
      </c>
      <c r="AK17" s="2" t="s">
        <v>13</v>
      </c>
      <c r="AL17" s="2" t="s">
        <v>25</v>
      </c>
    </row>
    <row r="18" spans="1:38" x14ac:dyDescent="0.2">
      <c r="A18" s="2" t="s">
        <v>40</v>
      </c>
      <c r="B18" s="2" t="s">
        <v>66</v>
      </c>
      <c r="C18" s="2">
        <v>0.31585993490476022</v>
      </c>
      <c r="D18" s="2">
        <v>0.32</v>
      </c>
      <c r="E18" s="2" t="s">
        <v>67</v>
      </c>
      <c r="F18" s="3" t="str">
        <f t="shared" si="0"/>
        <v>Link to Auditor's Site</v>
      </c>
      <c r="G18" s="1">
        <v>340</v>
      </c>
      <c r="H18" s="2" t="s">
        <v>40</v>
      </c>
      <c r="I18" s="2" t="s">
        <v>43</v>
      </c>
      <c r="J18" s="1">
        <v>6408</v>
      </c>
      <c r="K18" s="2"/>
      <c r="L18" s="2" t="s">
        <v>44</v>
      </c>
      <c r="M18" s="2" t="s">
        <v>10</v>
      </c>
      <c r="N18" s="2"/>
      <c r="O18" s="2" t="s">
        <v>11</v>
      </c>
      <c r="P18" s="2" t="s">
        <v>1</v>
      </c>
      <c r="Q18" s="1">
        <v>44266</v>
      </c>
      <c r="R18" s="2" t="s">
        <v>2</v>
      </c>
      <c r="S18" s="1">
        <v>4400</v>
      </c>
      <c r="T18" s="1">
        <v>246600</v>
      </c>
      <c r="U18" s="1">
        <v>0</v>
      </c>
      <c r="V18" s="1">
        <v>251000</v>
      </c>
      <c r="W18" s="1">
        <v>1540</v>
      </c>
      <c r="X18" s="1">
        <v>86310</v>
      </c>
      <c r="Y18" s="1">
        <v>1930</v>
      </c>
      <c r="Z18" s="1">
        <v>1</v>
      </c>
      <c r="AA18" s="1">
        <v>1</v>
      </c>
      <c r="AB18" s="1">
        <v>1742</v>
      </c>
      <c r="AC18" s="1">
        <v>1</v>
      </c>
      <c r="AD18" s="1">
        <v>1</v>
      </c>
      <c r="AE18" s="1">
        <v>344</v>
      </c>
      <c r="AF18" s="2" t="s">
        <v>17</v>
      </c>
      <c r="AG18" s="1">
        <v>340</v>
      </c>
      <c r="AH18" s="1">
        <v>1986</v>
      </c>
      <c r="AI18" s="1">
        <v>0</v>
      </c>
      <c r="AJ18" s="1">
        <v>60</v>
      </c>
      <c r="AK18" s="2" t="s">
        <v>13</v>
      </c>
      <c r="AL18" s="2" t="s">
        <v>5</v>
      </c>
    </row>
    <row r="19" spans="1:38" x14ac:dyDescent="0.2">
      <c r="A19" s="2" t="s">
        <v>27</v>
      </c>
      <c r="B19" s="2" t="s">
        <v>68</v>
      </c>
      <c r="C19" s="2">
        <v>59.286216420159072</v>
      </c>
      <c r="D19" s="2">
        <v>67.09</v>
      </c>
      <c r="E19" s="2" t="s">
        <v>69</v>
      </c>
      <c r="F19" s="3" t="str">
        <f t="shared" si="0"/>
        <v>Link to Auditor's Site</v>
      </c>
      <c r="G19" s="1">
        <v>610</v>
      </c>
      <c r="H19" s="2" t="s">
        <v>28</v>
      </c>
      <c r="I19" s="2" t="s">
        <v>27</v>
      </c>
      <c r="J19" s="2"/>
      <c r="K19" s="2"/>
      <c r="L19" s="2"/>
      <c r="M19" s="2"/>
      <c r="N19" s="2"/>
      <c r="O19" s="2"/>
      <c r="P19" s="2"/>
      <c r="Q19" s="2"/>
      <c r="R19" s="2" t="s">
        <v>2</v>
      </c>
      <c r="S19" s="1">
        <v>133000</v>
      </c>
      <c r="T19" s="1">
        <v>0</v>
      </c>
      <c r="U19" s="1">
        <v>0</v>
      </c>
      <c r="V19" s="1">
        <v>133000</v>
      </c>
      <c r="W19" s="1">
        <v>46550</v>
      </c>
      <c r="X19" s="1">
        <v>0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 t="s">
        <v>13</v>
      </c>
      <c r="AL19" s="2" t="s">
        <v>26</v>
      </c>
    </row>
    <row r="20" spans="1:38" x14ac:dyDescent="0.2">
      <c r="A20" s="2" t="s">
        <v>40</v>
      </c>
      <c r="B20" s="2" t="s">
        <v>70</v>
      </c>
      <c r="C20" s="2">
        <v>0.73524102756497922</v>
      </c>
      <c r="D20" s="2">
        <v>0.63</v>
      </c>
      <c r="E20" s="2" t="s">
        <v>71</v>
      </c>
      <c r="F20" s="3" t="str">
        <f t="shared" si="0"/>
        <v>Link to Auditor's Site</v>
      </c>
      <c r="G20" s="1">
        <v>340</v>
      </c>
      <c r="H20" s="2" t="s">
        <v>40</v>
      </c>
      <c r="I20" s="2" t="s">
        <v>43</v>
      </c>
      <c r="J20" s="1">
        <v>6408</v>
      </c>
      <c r="K20" s="2"/>
      <c r="L20" s="2" t="s">
        <v>44</v>
      </c>
      <c r="M20" s="2" t="s">
        <v>10</v>
      </c>
      <c r="N20" s="2"/>
      <c r="O20" s="2" t="s">
        <v>11</v>
      </c>
      <c r="P20" s="2" t="s">
        <v>1</v>
      </c>
      <c r="Q20" s="1">
        <v>44266</v>
      </c>
      <c r="R20" s="2" t="s">
        <v>2</v>
      </c>
      <c r="S20" s="1">
        <v>8600</v>
      </c>
      <c r="T20" s="1">
        <v>0</v>
      </c>
      <c r="U20" s="1">
        <v>0</v>
      </c>
      <c r="V20" s="1">
        <v>8600</v>
      </c>
      <c r="W20" s="1">
        <v>3010</v>
      </c>
      <c r="X20" s="1">
        <v>0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 t="s">
        <v>13</v>
      </c>
      <c r="AL20" s="2" t="s">
        <v>5</v>
      </c>
    </row>
    <row r="21" spans="1:38" x14ac:dyDescent="0.2">
      <c r="A21" s="2" t="s">
        <v>51</v>
      </c>
      <c r="B21" s="2" t="s">
        <v>72</v>
      </c>
      <c r="C21" s="2">
        <v>21.758982525143502</v>
      </c>
      <c r="D21" s="2">
        <v>21.83</v>
      </c>
      <c r="E21" s="2" t="s">
        <v>73</v>
      </c>
      <c r="F21" s="3" t="str">
        <f t="shared" si="0"/>
        <v>Link to Auditor's Site</v>
      </c>
      <c r="G21" s="1">
        <v>600</v>
      </c>
      <c r="H21" s="2" t="s">
        <v>51</v>
      </c>
      <c r="I21" s="2" t="s">
        <v>58</v>
      </c>
      <c r="J21" s="2"/>
      <c r="K21" s="2"/>
      <c r="L21" s="2"/>
      <c r="M21" s="2"/>
      <c r="N21" s="2"/>
      <c r="O21" s="2"/>
      <c r="P21" s="2"/>
      <c r="Q21" s="2"/>
      <c r="R21" s="2" t="s">
        <v>2</v>
      </c>
      <c r="S21" s="1">
        <v>43700</v>
      </c>
      <c r="T21" s="1">
        <v>0</v>
      </c>
      <c r="U21" s="1">
        <v>0</v>
      </c>
      <c r="V21" s="1">
        <v>43700</v>
      </c>
      <c r="W21" s="1">
        <v>15300</v>
      </c>
      <c r="X21" s="1">
        <v>0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 t="s">
        <v>13</v>
      </c>
      <c r="AL21" s="2" t="s">
        <v>26</v>
      </c>
    </row>
    <row r="22" spans="1:38" x14ac:dyDescent="0.2">
      <c r="A22" s="2" t="s">
        <v>27</v>
      </c>
      <c r="B22" s="2" t="s">
        <v>74</v>
      </c>
      <c r="C22" s="2">
        <v>53.652701166433509</v>
      </c>
      <c r="D22" s="2">
        <v>88.17</v>
      </c>
      <c r="E22" s="2" t="s">
        <v>75</v>
      </c>
      <c r="F22" s="3" t="str">
        <f t="shared" si="0"/>
        <v>Link to Auditor's Site</v>
      </c>
      <c r="G22" s="1">
        <v>610</v>
      </c>
      <c r="H22" s="2" t="s">
        <v>28</v>
      </c>
      <c r="I22" s="2" t="s">
        <v>27</v>
      </c>
      <c r="J22" s="2"/>
      <c r="K22" s="2"/>
      <c r="L22" s="2"/>
      <c r="M22" s="2"/>
      <c r="N22" s="2"/>
      <c r="O22" s="2"/>
      <c r="P22" s="2"/>
      <c r="Q22" s="2"/>
      <c r="R22" s="2" t="s">
        <v>2</v>
      </c>
      <c r="S22" s="1">
        <v>176300</v>
      </c>
      <c r="T22" s="1">
        <v>0</v>
      </c>
      <c r="U22" s="1">
        <v>0</v>
      </c>
      <c r="V22" s="1">
        <v>176300</v>
      </c>
      <c r="W22" s="1">
        <v>61710</v>
      </c>
      <c r="X22" s="1">
        <v>0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 t="s">
        <v>13</v>
      </c>
      <c r="AL22" s="2" t="s">
        <v>26</v>
      </c>
    </row>
    <row r="23" spans="1:38" x14ac:dyDescent="0.2">
      <c r="A23" s="2" t="s">
        <v>27</v>
      </c>
      <c r="B23" s="2" t="s">
        <v>76</v>
      </c>
      <c r="C23" s="2">
        <v>8.710092004029752</v>
      </c>
      <c r="D23" s="2">
        <v>8.17</v>
      </c>
      <c r="E23" s="2" t="s">
        <v>77</v>
      </c>
      <c r="F23" s="3" t="str">
        <f t="shared" si="0"/>
        <v>Link to Auditor's Site</v>
      </c>
      <c r="G23" s="1">
        <v>610</v>
      </c>
      <c r="H23" s="2" t="s">
        <v>28</v>
      </c>
      <c r="I23" s="2" t="s">
        <v>27</v>
      </c>
      <c r="J23" s="2"/>
      <c r="K23" s="2"/>
      <c r="L23" s="2"/>
      <c r="M23" s="2"/>
      <c r="N23" s="2"/>
      <c r="O23" s="2"/>
      <c r="P23" s="2"/>
      <c r="Q23" s="2"/>
      <c r="R23" s="2" t="s">
        <v>2</v>
      </c>
      <c r="S23" s="1">
        <v>16300</v>
      </c>
      <c r="T23" s="1">
        <v>0</v>
      </c>
      <c r="U23" s="1">
        <v>0</v>
      </c>
      <c r="V23" s="1">
        <v>16300</v>
      </c>
      <c r="W23" s="1">
        <v>5710</v>
      </c>
      <c r="X23" s="1">
        <v>0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 t="s">
        <v>13</v>
      </c>
      <c r="AL23" s="2" t="s">
        <v>26</v>
      </c>
    </row>
    <row r="24" spans="1:38" x14ac:dyDescent="0.2">
      <c r="A24" s="2" t="s">
        <v>27</v>
      </c>
      <c r="B24" s="2" t="s">
        <v>78</v>
      </c>
      <c r="C24" s="2">
        <v>2.0677773288358665</v>
      </c>
      <c r="D24" s="2">
        <v>2.15</v>
      </c>
      <c r="E24" s="2" t="s">
        <v>79</v>
      </c>
      <c r="F24" s="3" t="str">
        <f t="shared" si="0"/>
        <v>Link to Auditor's Site</v>
      </c>
      <c r="G24" s="1">
        <v>610</v>
      </c>
      <c r="H24" s="2" t="s">
        <v>28</v>
      </c>
      <c r="I24" s="2" t="s">
        <v>27</v>
      </c>
      <c r="J24" s="2"/>
      <c r="K24" s="2"/>
      <c r="L24" s="2"/>
      <c r="M24" s="2"/>
      <c r="N24" s="2"/>
      <c r="O24" s="2"/>
      <c r="P24" s="2"/>
      <c r="Q24" s="2"/>
      <c r="R24" s="2" t="s">
        <v>2</v>
      </c>
      <c r="S24" s="1">
        <v>4300</v>
      </c>
      <c r="T24" s="1">
        <v>0</v>
      </c>
      <c r="U24" s="1">
        <v>0</v>
      </c>
      <c r="V24" s="1">
        <v>4300</v>
      </c>
      <c r="W24" s="1">
        <v>1510</v>
      </c>
      <c r="X24" s="1">
        <v>0</v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 t="s">
        <v>13</v>
      </c>
      <c r="AL24" s="2" t="s">
        <v>26</v>
      </c>
    </row>
    <row r="25" spans="1:38" x14ac:dyDescent="0.2">
      <c r="A25" s="2" t="s">
        <v>80</v>
      </c>
      <c r="B25" s="2" t="s">
        <v>81</v>
      </c>
      <c r="C25" s="2">
        <v>1.5001798751098177</v>
      </c>
      <c r="D25" s="2">
        <v>2.113</v>
      </c>
      <c r="E25" s="2" t="s">
        <v>82</v>
      </c>
      <c r="F25" s="3" t="str">
        <f t="shared" si="0"/>
        <v>Link to Auditor's Site</v>
      </c>
      <c r="G25" s="1">
        <v>499</v>
      </c>
      <c r="H25" s="2" t="s">
        <v>80</v>
      </c>
      <c r="I25" s="2" t="s">
        <v>83</v>
      </c>
      <c r="J25" s="1">
        <v>7052</v>
      </c>
      <c r="K25" s="2"/>
      <c r="L25" s="2" t="s">
        <v>84</v>
      </c>
      <c r="M25" s="2" t="s">
        <v>10</v>
      </c>
      <c r="N25" s="2"/>
      <c r="O25" s="2" t="s">
        <v>11</v>
      </c>
      <c r="P25" s="2" t="s">
        <v>1</v>
      </c>
      <c r="Q25" s="1">
        <v>44266</v>
      </c>
      <c r="R25" s="2" t="s">
        <v>2</v>
      </c>
      <c r="S25" s="1">
        <v>26100</v>
      </c>
      <c r="T25" s="1">
        <v>160000</v>
      </c>
      <c r="U25" s="1">
        <v>0</v>
      </c>
      <c r="V25" s="1">
        <v>186100</v>
      </c>
      <c r="W25" s="1">
        <v>9140</v>
      </c>
      <c r="X25" s="1">
        <v>56000</v>
      </c>
      <c r="Y25" s="1">
        <v>1979</v>
      </c>
      <c r="Z25" s="1">
        <v>1</v>
      </c>
      <c r="AA25" s="1">
        <v>1</v>
      </c>
      <c r="AB25" s="1">
        <v>1440</v>
      </c>
      <c r="AC25" s="1">
        <v>1</v>
      </c>
      <c r="AD25" s="1">
        <v>1</v>
      </c>
      <c r="AE25" s="1">
        <v>344</v>
      </c>
      <c r="AF25" s="2" t="s">
        <v>17</v>
      </c>
      <c r="AG25" s="1">
        <v>499</v>
      </c>
      <c r="AH25" s="1">
        <v>0</v>
      </c>
      <c r="AI25" s="1">
        <v>0</v>
      </c>
      <c r="AJ25" s="1">
        <v>39</v>
      </c>
      <c r="AK25" s="2" t="s">
        <v>13</v>
      </c>
      <c r="AL25" s="2" t="s">
        <v>4</v>
      </c>
    </row>
    <row r="26" spans="1:38" x14ac:dyDescent="0.2">
      <c r="A26" s="2" t="s">
        <v>85</v>
      </c>
      <c r="B26" s="2" t="s">
        <v>86</v>
      </c>
      <c r="C26" s="2">
        <v>19.886104227750977</v>
      </c>
      <c r="D26" s="2">
        <v>23.437000000000001</v>
      </c>
      <c r="E26" s="2" t="s">
        <v>87</v>
      </c>
      <c r="F26" s="3" t="str">
        <f t="shared" si="0"/>
        <v>Link to Auditor's Site</v>
      </c>
      <c r="G26" s="1">
        <v>499</v>
      </c>
      <c r="H26" s="2" t="s">
        <v>85</v>
      </c>
      <c r="I26" s="2" t="s">
        <v>88</v>
      </c>
      <c r="J26" s="1">
        <v>7052</v>
      </c>
      <c r="K26" s="2"/>
      <c r="L26" s="2" t="s">
        <v>84</v>
      </c>
      <c r="M26" s="2" t="s">
        <v>10</v>
      </c>
      <c r="N26" s="2"/>
      <c r="O26" s="2" t="s">
        <v>11</v>
      </c>
      <c r="P26" s="2" t="s">
        <v>1</v>
      </c>
      <c r="Q26" s="1">
        <v>44266</v>
      </c>
      <c r="R26" s="2" t="s">
        <v>2</v>
      </c>
      <c r="S26" s="1">
        <v>95500</v>
      </c>
      <c r="T26" s="1">
        <v>171100</v>
      </c>
      <c r="U26" s="1">
        <v>0</v>
      </c>
      <c r="V26" s="1">
        <v>266600</v>
      </c>
      <c r="W26" s="1">
        <v>33430</v>
      </c>
      <c r="X26" s="1">
        <v>59890</v>
      </c>
      <c r="Y26" s="1">
        <v>1970</v>
      </c>
      <c r="Z26" s="1">
        <v>1</v>
      </c>
      <c r="AA26" s="1">
        <v>1</v>
      </c>
      <c r="AB26" s="1">
        <v>855</v>
      </c>
      <c r="AC26" s="1">
        <v>1</v>
      </c>
      <c r="AD26" s="1">
        <v>1</v>
      </c>
      <c r="AE26" s="1">
        <v>344</v>
      </c>
      <c r="AF26" s="2" t="s">
        <v>17</v>
      </c>
      <c r="AG26" s="1">
        <v>499</v>
      </c>
      <c r="AH26" s="1">
        <v>0</v>
      </c>
      <c r="AI26" s="1">
        <v>0</v>
      </c>
      <c r="AJ26" s="1">
        <v>48</v>
      </c>
      <c r="AK26" s="2" t="s">
        <v>13</v>
      </c>
      <c r="AL26" s="2" t="s">
        <v>4</v>
      </c>
    </row>
    <row r="27" spans="1:38" x14ac:dyDescent="0.2">
      <c r="A27" s="2" t="s">
        <v>89</v>
      </c>
      <c r="B27" s="2" t="s">
        <v>90</v>
      </c>
      <c r="C27" s="2">
        <v>1.8015753984651359</v>
      </c>
      <c r="D27" s="2">
        <v>2.58</v>
      </c>
      <c r="E27" s="2" t="s">
        <v>91</v>
      </c>
      <c r="F27" s="3" t="str">
        <f t="shared" si="0"/>
        <v>Link to Auditor's Site</v>
      </c>
      <c r="G27" s="1">
        <v>350</v>
      </c>
      <c r="H27" s="2" t="s">
        <v>92</v>
      </c>
      <c r="I27" s="2" t="s">
        <v>89</v>
      </c>
      <c r="J27" s="1">
        <v>5014</v>
      </c>
      <c r="K27" s="2"/>
      <c r="L27" s="2" t="s">
        <v>14</v>
      </c>
      <c r="M27" s="2" t="s">
        <v>10</v>
      </c>
      <c r="N27" s="2"/>
      <c r="O27" s="2" t="s">
        <v>15</v>
      </c>
      <c r="P27" s="2" t="s">
        <v>1</v>
      </c>
      <c r="Q27" s="1">
        <v>44412</v>
      </c>
      <c r="R27" s="2" t="s">
        <v>2</v>
      </c>
      <c r="S27" s="1">
        <v>20400</v>
      </c>
      <c r="T27" s="1">
        <v>368700</v>
      </c>
      <c r="U27" s="1">
        <v>0</v>
      </c>
      <c r="V27" s="1">
        <v>389100</v>
      </c>
      <c r="W27" s="1">
        <v>7140</v>
      </c>
      <c r="X27" s="1">
        <v>129050</v>
      </c>
      <c r="Y27" s="1">
        <v>1955</v>
      </c>
      <c r="Z27" s="1">
        <v>1</v>
      </c>
      <c r="AA27" s="1">
        <v>1</v>
      </c>
      <c r="AB27" s="1">
        <v>6800</v>
      </c>
      <c r="AC27" s="1">
        <v>1</v>
      </c>
      <c r="AD27" s="1">
        <v>1</v>
      </c>
      <c r="AE27" s="1">
        <v>406</v>
      </c>
      <c r="AF27" s="2" t="s">
        <v>3</v>
      </c>
      <c r="AG27" s="1">
        <v>350</v>
      </c>
      <c r="AH27" s="1">
        <v>1999</v>
      </c>
      <c r="AI27" s="1">
        <v>0</v>
      </c>
      <c r="AJ27" s="1">
        <v>40</v>
      </c>
      <c r="AK27" s="2" t="s">
        <v>13</v>
      </c>
      <c r="AL27" s="2" t="s">
        <v>5</v>
      </c>
    </row>
    <row r="28" spans="1:38" x14ac:dyDescent="0.2">
      <c r="A28" s="2" t="s">
        <v>94</v>
      </c>
      <c r="B28" s="2" t="s">
        <v>95</v>
      </c>
      <c r="C28" s="2">
        <v>1.4984102961407202</v>
      </c>
      <c r="D28" s="2">
        <v>1.72</v>
      </c>
      <c r="E28" s="2" t="s">
        <v>96</v>
      </c>
      <c r="F28" s="3" t="str">
        <f t="shared" si="0"/>
        <v>Link to Auditor's Site</v>
      </c>
      <c r="G28" s="1">
        <v>340</v>
      </c>
      <c r="H28" s="2" t="s">
        <v>94</v>
      </c>
      <c r="I28" s="2" t="s">
        <v>94</v>
      </c>
      <c r="J28" s="1">
        <v>6041</v>
      </c>
      <c r="K28" s="2"/>
      <c r="L28" s="2" t="s">
        <v>18</v>
      </c>
      <c r="M28" s="2" t="s">
        <v>10</v>
      </c>
      <c r="N28" s="2"/>
      <c r="O28" s="2" t="s">
        <v>11</v>
      </c>
      <c r="P28" s="2" t="s">
        <v>1</v>
      </c>
      <c r="Q28" s="1">
        <v>44266</v>
      </c>
      <c r="R28" s="2" t="s">
        <v>2</v>
      </c>
      <c r="S28" s="1">
        <v>17300</v>
      </c>
      <c r="T28" s="1">
        <v>67100</v>
      </c>
      <c r="U28" s="1">
        <v>0</v>
      </c>
      <c r="V28" s="1">
        <v>84400</v>
      </c>
      <c r="W28" s="1">
        <v>6060</v>
      </c>
      <c r="X28" s="1">
        <v>23490</v>
      </c>
      <c r="Y28" s="1">
        <v>1967</v>
      </c>
      <c r="Z28" s="1">
        <v>1</v>
      </c>
      <c r="AA28" s="1">
        <v>1</v>
      </c>
      <c r="AB28" s="1">
        <v>363</v>
      </c>
      <c r="AC28" s="1">
        <v>1</v>
      </c>
      <c r="AD28" s="1">
        <v>1</v>
      </c>
      <c r="AE28" s="1">
        <v>344</v>
      </c>
      <c r="AF28" s="2" t="s">
        <v>17</v>
      </c>
      <c r="AG28" s="1">
        <v>340</v>
      </c>
      <c r="AH28" s="1">
        <v>0</v>
      </c>
      <c r="AI28" s="1">
        <v>0</v>
      </c>
      <c r="AJ28" s="1">
        <v>51</v>
      </c>
      <c r="AK28" s="2" t="s">
        <v>13</v>
      </c>
      <c r="AL28" s="2" t="s">
        <v>5</v>
      </c>
    </row>
    <row r="29" spans="1:38" x14ac:dyDescent="0.2">
      <c r="A29" s="2" t="s">
        <v>27</v>
      </c>
      <c r="B29" s="2" t="s">
        <v>98</v>
      </c>
      <c r="C29" s="2">
        <v>3.1098433605122429</v>
      </c>
      <c r="D29" s="2">
        <v>3</v>
      </c>
      <c r="E29" s="2" t="s">
        <v>99</v>
      </c>
      <c r="F29" s="3" t="str">
        <f t="shared" si="0"/>
        <v>Link to Auditor's Site</v>
      </c>
      <c r="G29" s="1">
        <v>610</v>
      </c>
      <c r="H29" s="2" t="s">
        <v>28</v>
      </c>
      <c r="I29" s="2" t="s">
        <v>27</v>
      </c>
      <c r="J29" s="2"/>
      <c r="K29" s="2"/>
      <c r="L29" s="2"/>
      <c r="M29" s="2"/>
      <c r="N29" s="2"/>
      <c r="O29" s="2"/>
      <c r="P29" s="2"/>
      <c r="Q29" s="2"/>
      <c r="R29" s="2" t="s">
        <v>2</v>
      </c>
      <c r="S29" s="1">
        <v>6000</v>
      </c>
      <c r="T29" s="1">
        <v>0</v>
      </c>
      <c r="U29" s="1">
        <v>0</v>
      </c>
      <c r="V29" s="1">
        <v>6000</v>
      </c>
      <c r="W29" s="1">
        <v>2100</v>
      </c>
      <c r="X29" s="1">
        <v>0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 t="s">
        <v>13</v>
      </c>
      <c r="AL29" s="2" t="s">
        <v>26</v>
      </c>
    </row>
    <row r="30" spans="1:38" x14ac:dyDescent="0.2">
      <c r="A30" s="2" t="s">
        <v>101</v>
      </c>
      <c r="B30" s="2" t="s">
        <v>102</v>
      </c>
      <c r="C30" s="2">
        <v>5.2669281124038632</v>
      </c>
      <c r="D30" s="2">
        <v>5.75</v>
      </c>
      <c r="E30" s="2" t="s">
        <v>103</v>
      </c>
      <c r="F30" s="3" t="str">
        <f t="shared" si="0"/>
        <v>Link to Auditor's Site</v>
      </c>
      <c r="G30" s="1">
        <v>630</v>
      </c>
      <c r="H30" s="2" t="s">
        <v>104</v>
      </c>
      <c r="I30" s="2" t="s">
        <v>101</v>
      </c>
      <c r="J30" s="1">
        <v>5595</v>
      </c>
      <c r="K30" s="2"/>
      <c r="L30" s="2" t="s">
        <v>105</v>
      </c>
      <c r="M30" s="2" t="s">
        <v>10</v>
      </c>
      <c r="N30" s="2"/>
      <c r="O30" s="2" t="s">
        <v>11</v>
      </c>
      <c r="P30" s="2" t="s">
        <v>1</v>
      </c>
      <c r="Q30" s="1">
        <v>44266</v>
      </c>
      <c r="R30" s="2" t="s">
        <v>2</v>
      </c>
      <c r="S30" s="1">
        <v>38700</v>
      </c>
      <c r="T30" s="1">
        <v>42200</v>
      </c>
      <c r="U30" s="1">
        <v>0</v>
      </c>
      <c r="V30" s="1">
        <v>80900</v>
      </c>
      <c r="W30" s="1">
        <v>13550</v>
      </c>
      <c r="X30" s="1">
        <v>14770</v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 t="s">
        <v>13</v>
      </c>
      <c r="AL30" s="2" t="s">
        <v>26</v>
      </c>
    </row>
    <row r="31" spans="1:38" x14ac:dyDescent="0.2">
      <c r="A31" s="2" t="s">
        <v>49</v>
      </c>
      <c r="B31" s="2" t="s">
        <v>106</v>
      </c>
      <c r="C31" s="2">
        <v>2.6472326727296568E-2</v>
      </c>
      <c r="D31" s="2">
        <v>0.03</v>
      </c>
      <c r="E31" s="2" t="s">
        <v>107</v>
      </c>
      <c r="F31" s="3" t="str">
        <f t="shared" si="0"/>
        <v>Link to Auditor's Site</v>
      </c>
      <c r="G31" s="1">
        <v>620</v>
      </c>
      <c r="H31" s="2" t="s">
        <v>49</v>
      </c>
      <c r="I31" s="2" t="s">
        <v>50</v>
      </c>
      <c r="J31" s="2"/>
      <c r="K31" s="2"/>
      <c r="L31" s="2" t="s">
        <v>97</v>
      </c>
      <c r="M31" s="2"/>
      <c r="N31" s="2"/>
      <c r="O31" s="2"/>
      <c r="P31" s="2"/>
      <c r="Q31" s="2"/>
      <c r="R31" s="2" t="s">
        <v>2</v>
      </c>
      <c r="S31" s="1">
        <v>100</v>
      </c>
      <c r="T31" s="1">
        <v>0</v>
      </c>
      <c r="U31" s="1">
        <v>0</v>
      </c>
      <c r="V31" s="1">
        <v>100</v>
      </c>
      <c r="W31" s="1">
        <v>40</v>
      </c>
      <c r="X31" s="1">
        <v>0</v>
      </c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 t="s">
        <v>13</v>
      </c>
      <c r="AL31" s="2" t="s">
        <v>25</v>
      </c>
    </row>
    <row r="32" spans="1:38" x14ac:dyDescent="0.2">
      <c r="A32" s="2" t="s">
        <v>101</v>
      </c>
      <c r="B32" s="2" t="s">
        <v>108</v>
      </c>
      <c r="C32" s="2">
        <v>0.49994330699548006</v>
      </c>
      <c r="D32" s="2">
        <v>0.5</v>
      </c>
      <c r="E32" s="2" t="s">
        <v>109</v>
      </c>
      <c r="F32" s="3" t="str">
        <f t="shared" si="0"/>
        <v>Link to Auditor's Site</v>
      </c>
      <c r="G32" s="1">
        <v>630</v>
      </c>
      <c r="H32" s="2" t="s">
        <v>104</v>
      </c>
      <c r="I32" s="2" t="s">
        <v>101</v>
      </c>
      <c r="J32" s="2"/>
      <c r="K32" s="2"/>
      <c r="L32" s="2"/>
      <c r="M32" s="2"/>
      <c r="N32" s="2"/>
      <c r="O32" s="2"/>
      <c r="P32" s="2"/>
      <c r="Q32" s="2"/>
      <c r="R32" s="2" t="s">
        <v>2</v>
      </c>
      <c r="S32" s="1">
        <v>900</v>
      </c>
      <c r="T32" s="1">
        <v>0</v>
      </c>
      <c r="U32" s="1">
        <v>0</v>
      </c>
      <c r="V32" s="1">
        <v>900</v>
      </c>
      <c r="W32" s="1">
        <v>320</v>
      </c>
      <c r="X32" s="1">
        <v>0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 t="s">
        <v>13</v>
      </c>
      <c r="AL32" s="2" t="s">
        <v>26</v>
      </c>
    </row>
    <row r="33" spans="1:38" x14ac:dyDescent="0.2">
      <c r="A33" s="2" t="s">
        <v>27</v>
      </c>
      <c r="B33" s="2" t="s">
        <v>110</v>
      </c>
      <c r="C33" s="2">
        <v>1.8868988196909975</v>
      </c>
      <c r="D33" s="2">
        <v>2</v>
      </c>
      <c r="E33" s="2" t="s">
        <v>111</v>
      </c>
      <c r="F33" s="3" t="str">
        <f t="shared" si="0"/>
        <v>Link to Auditor's Site</v>
      </c>
      <c r="G33" s="1">
        <v>610</v>
      </c>
      <c r="H33" s="2" t="s">
        <v>28</v>
      </c>
      <c r="I33" s="2" t="s">
        <v>27</v>
      </c>
      <c r="J33" s="2"/>
      <c r="K33" s="2"/>
      <c r="L33" s="2"/>
      <c r="M33" s="2"/>
      <c r="N33" s="2"/>
      <c r="O33" s="2"/>
      <c r="P33" s="2"/>
      <c r="Q33" s="2"/>
      <c r="R33" s="2" t="s">
        <v>2</v>
      </c>
      <c r="S33" s="1">
        <v>4000</v>
      </c>
      <c r="T33" s="1">
        <v>0</v>
      </c>
      <c r="U33" s="1">
        <v>0</v>
      </c>
      <c r="V33" s="1">
        <v>4000</v>
      </c>
      <c r="W33" s="1">
        <v>1400</v>
      </c>
      <c r="X33" s="1">
        <v>0</v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 t="s">
        <v>13</v>
      </c>
      <c r="AL33" s="2" t="s">
        <v>26</v>
      </c>
    </row>
    <row r="34" spans="1:38" x14ac:dyDescent="0.2">
      <c r="A34" s="2" t="s">
        <v>27</v>
      </c>
      <c r="B34" s="2" t="s">
        <v>112</v>
      </c>
      <c r="C34" s="2">
        <v>1.4232118661181035</v>
      </c>
      <c r="D34" s="2">
        <v>1.51</v>
      </c>
      <c r="E34" s="2" t="s">
        <v>113</v>
      </c>
      <c r="F34" s="3" t="str">
        <f t="shared" si="0"/>
        <v>Link to Auditor's Site</v>
      </c>
      <c r="G34" s="1">
        <v>610</v>
      </c>
      <c r="H34" s="2" t="s">
        <v>28</v>
      </c>
      <c r="I34" s="2" t="s">
        <v>27</v>
      </c>
      <c r="J34" s="2"/>
      <c r="K34" s="2"/>
      <c r="L34" s="2"/>
      <c r="M34" s="2"/>
      <c r="N34" s="2"/>
      <c r="O34" s="2"/>
      <c r="P34" s="2"/>
      <c r="Q34" s="2"/>
      <c r="R34" s="2" t="s">
        <v>2</v>
      </c>
      <c r="S34" s="1">
        <v>3000</v>
      </c>
      <c r="T34" s="1">
        <v>0</v>
      </c>
      <c r="U34" s="1">
        <v>0</v>
      </c>
      <c r="V34" s="1">
        <v>3000</v>
      </c>
      <c r="W34" s="1">
        <v>1050</v>
      </c>
      <c r="X34" s="1">
        <v>0</v>
      </c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 t="s">
        <v>13</v>
      </c>
      <c r="AL34" s="2" t="s">
        <v>26</v>
      </c>
    </row>
    <row r="35" spans="1:38" x14ac:dyDescent="0.2">
      <c r="A35" s="2" t="s">
        <v>85</v>
      </c>
      <c r="B35" s="2" t="s">
        <v>114</v>
      </c>
      <c r="C35" s="2">
        <v>4.0116721069584154</v>
      </c>
      <c r="D35" s="2">
        <v>5</v>
      </c>
      <c r="E35" s="2" t="s">
        <v>115</v>
      </c>
      <c r="F35" s="3" t="str">
        <f t="shared" si="0"/>
        <v>Link to Auditor's Site</v>
      </c>
      <c r="G35" s="1">
        <v>499</v>
      </c>
      <c r="H35" s="2" t="s">
        <v>85</v>
      </c>
      <c r="I35" s="2" t="s">
        <v>88</v>
      </c>
      <c r="J35" s="1">
        <v>7052</v>
      </c>
      <c r="K35" s="2"/>
      <c r="L35" s="2" t="s">
        <v>84</v>
      </c>
      <c r="M35" s="2" t="s">
        <v>10</v>
      </c>
      <c r="N35" s="2"/>
      <c r="O35" s="2" t="s">
        <v>11</v>
      </c>
      <c r="P35" s="2" t="s">
        <v>1</v>
      </c>
      <c r="Q35" s="1">
        <v>44266</v>
      </c>
      <c r="R35" s="2" t="s">
        <v>2</v>
      </c>
      <c r="S35" s="1">
        <v>39600</v>
      </c>
      <c r="T35" s="1">
        <v>94000</v>
      </c>
      <c r="U35" s="1">
        <v>0</v>
      </c>
      <c r="V35" s="1">
        <v>133600</v>
      </c>
      <c r="W35" s="1">
        <v>13860</v>
      </c>
      <c r="X35" s="1">
        <v>32900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 t="s">
        <v>13</v>
      </c>
      <c r="AL35" s="2" t="s">
        <v>4</v>
      </c>
    </row>
    <row r="36" spans="1:38" x14ac:dyDescent="0.2">
      <c r="A36" s="2" t="s">
        <v>116</v>
      </c>
      <c r="B36" s="2" t="s">
        <v>117</v>
      </c>
      <c r="C36" s="2">
        <v>12.889663791876629</v>
      </c>
      <c r="D36" s="2">
        <v>13.06</v>
      </c>
      <c r="E36" s="2" t="s">
        <v>118</v>
      </c>
      <c r="F36" s="3" t="str">
        <f t="shared" si="0"/>
        <v>Link to Auditor's Site</v>
      </c>
      <c r="G36" s="1">
        <v>499</v>
      </c>
      <c r="H36" s="2" t="s">
        <v>116</v>
      </c>
      <c r="I36" s="2" t="s">
        <v>119</v>
      </c>
      <c r="J36" s="1">
        <v>5824</v>
      </c>
      <c r="K36" s="2"/>
      <c r="L36" s="2" t="s">
        <v>44</v>
      </c>
      <c r="M36" s="2" t="s">
        <v>10</v>
      </c>
      <c r="N36" s="2"/>
      <c r="O36" s="2" t="s">
        <v>11</v>
      </c>
      <c r="P36" s="2" t="s">
        <v>1</v>
      </c>
      <c r="Q36" s="1">
        <v>44266</v>
      </c>
      <c r="R36" s="2" t="s">
        <v>2</v>
      </c>
      <c r="S36" s="1">
        <v>54500</v>
      </c>
      <c r="T36" s="1">
        <v>7700</v>
      </c>
      <c r="U36" s="1">
        <v>0</v>
      </c>
      <c r="V36" s="1">
        <v>62200</v>
      </c>
      <c r="W36" s="1">
        <v>19080</v>
      </c>
      <c r="X36" s="1">
        <v>2700</v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 t="s">
        <v>13</v>
      </c>
      <c r="AL36" s="2" t="s">
        <v>4</v>
      </c>
    </row>
    <row r="37" spans="1:38" x14ac:dyDescent="0.2">
      <c r="A37" s="2" t="s">
        <v>120</v>
      </c>
      <c r="B37" s="2" t="s">
        <v>121</v>
      </c>
      <c r="C37" s="2">
        <v>2.51711326858385</v>
      </c>
      <c r="D37" s="2">
        <v>3</v>
      </c>
      <c r="E37" s="2" t="s">
        <v>122</v>
      </c>
      <c r="F37" s="3" t="str">
        <f t="shared" si="0"/>
        <v>Link to Auditor's Site</v>
      </c>
      <c r="G37" s="1">
        <v>630</v>
      </c>
      <c r="H37" s="2" t="s">
        <v>120</v>
      </c>
      <c r="I37" s="2" t="s">
        <v>123</v>
      </c>
      <c r="J37" s="2"/>
      <c r="K37" s="2"/>
      <c r="L37" s="2"/>
      <c r="M37" s="2"/>
      <c r="N37" s="2"/>
      <c r="O37" s="2"/>
      <c r="P37" s="2"/>
      <c r="Q37" s="2"/>
      <c r="R37" s="2" t="s">
        <v>2</v>
      </c>
      <c r="S37" s="1">
        <v>28300</v>
      </c>
      <c r="T37" s="1">
        <v>139100</v>
      </c>
      <c r="U37" s="1">
        <v>0</v>
      </c>
      <c r="V37" s="1">
        <v>167400</v>
      </c>
      <c r="W37" s="1">
        <v>9910</v>
      </c>
      <c r="X37" s="1">
        <v>48690</v>
      </c>
      <c r="Y37" s="1">
        <v>1930</v>
      </c>
      <c r="Z37" s="1">
        <v>1</v>
      </c>
      <c r="AA37" s="2"/>
      <c r="AB37" s="1">
        <v>2040</v>
      </c>
      <c r="AC37" s="1">
        <v>1</v>
      </c>
      <c r="AD37" s="1">
        <v>1</v>
      </c>
      <c r="AE37" s="1">
        <v>353</v>
      </c>
      <c r="AF37" s="2" t="s">
        <v>16</v>
      </c>
      <c r="AG37" s="1">
        <v>630</v>
      </c>
      <c r="AH37" s="1">
        <v>0</v>
      </c>
      <c r="AI37" s="1">
        <v>0</v>
      </c>
      <c r="AJ37" s="1">
        <v>60</v>
      </c>
      <c r="AK37" s="2" t="s">
        <v>13</v>
      </c>
      <c r="AL37" s="2" t="s">
        <v>25</v>
      </c>
    </row>
    <row r="38" spans="1:38" x14ac:dyDescent="0.2">
      <c r="A38" s="2" t="s">
        <v>124</v>
      </c>
      <c r="B38" s="2" t="s">
        <v>125</v>
      </c>
      <c r="C38" s="2">
        <v>56.972374757260461</v>
      </c>
      <c r="D38" s="2">
        <v>65.42</v>
      </c>
      <c r="E38" s="2" t="s">
        <v>126</v>
      </c>
      <c r="F38" s="3" t="str">
        <f t="shared" si="0"/>
        <v>Link to Auditor's Site</v>
      </c>
      <c r="G38" s="1">
        <v>380</v>
      </c>
      <c r="H38" s="2" t="s">
        <v>124</v>
      </c>
      <c r="I38" s="2" t="s">
        <v>124</v>
      </c>
      <c r="J38" s="1">
        <v>120</v>
      </c>
      <c r="K38" s="2"/>
      <c r="L38" s="2" t="s">
        <v>127</v>
      </c>
      <c r="M38" s="2"/>
      <c r="N38" s="2"/>
      <c r="O38" s="2" t="s">
        <v>11</v>
      </c>
      <c r="P38" s="2" t="s">
        <v>1</v>
      </c>
      <c r="Q38" s="1">
        <v>44266</v>
      </c>
      <c r="R38" s="2" t="s">
        <v>2</v>
      </c>
      <c r="S38" s="1">
        <v>217700</v>
      </c>
      <c r="T38" s="1">
        <v>34600</v>
      </c>
      <c r="U38" s="1">
        <v>0</v>
      </c>
      <c r="V38" s="1">
        <v>252300</v>
      </c>
      <c r="W38" s="1">
        <v>76200</v>
      </c>
      <c r="X38" s="1">
        <v>12110</v>
      </c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 t="s">
        <v>13</v>
      </c>
      <c r="AL38" s="2" t="s">
        <v>5</v>
      </c>
    </row>
    <row r="39" spans="1:38" x14ac:dyDescent="0.2">
      <c r="A39" s="2" t="s">
        <v>27</v>
      </c>
      <c r="B39" s="2" t="s">
        <v>128</v>
      </c>
      <c r="C39" s="2">
        <v>31.292992070151961</v>
      </c>
      <c r="D39" s="2">
        <v>32</v>
      </c>
      <c r="E39" s="2" t="s">
        <v>129</v>
      </c>
      <c r="F39" s="3" t="str">
        <f t="shared" si="0"/>
        <v>Link to Auditor's Site</v>
      </c>
      <c r="G39" s="1">
        <v>610</v>
      </c>
      <c r="H39" s="2" t="s">
        <v>28</v>
      </c>
      <c r="I39" s="2" t="s">
        <v>27</v>
      </c>
      <c r="J39" s="2"/>
      <c r="K39" s="2"/>
      <c r="L39" s="2"/>
      <c r="M39" s="2"/>
      <c r="N39" s="2"/>
      <c r="O39" s="2"/>
      <c r="P39" s="2"/>
      <c r="Q39" s="2"/>
      <c r="R39" s="2" t="s">
        <v>2</v>
      </c>
      <c r="S39" s="1">
        <v>64000</v>
      </c>
      <c r="T39" s="1">
        <v>0</v>
      </c>
      <c r="U39" s="1">
        <v>0</v>
      </c>
      <c r="V39" s="1">
        <v>64000</v>
      </c>
      <c r="W39" s="1">
        <v>22400</v>
      </c>
      <c r="X39" s="1">
        <v>0</v>
      </c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 t="s">
        <v>13</v>
      </c>
      <c r="AL39" s="2" t="s">
        <v>26</v>
      </c>
    </row>
    <row r="40" spans="1:38" x14ac:dyDescent="0.2">
      <c r="A40" s="2" t="s">
        <v>130</v>
      </c>
      <c r="B40" s="2" t="s">
        <v>131</v>
      </c>
      <c r="C40" s="2">
        <v>0.82217134421955529</v>
      </c>
      <c r="D40" s="2">
        <v>0.82</v>
      </c>
      <c r="E40" s="2" t="s">
        <v>132</v>
      </c>
      <c r="F40" s="3" t="str">
        <f t="shared" si="0"/>
        <v>Link to Auditor's Site</v>
      </c>
      <c r="G40" s="1">
        <v>690</v>
      </c>
      <c r="H40" s="2" t="s">
        <v>133</v>
      </c>
      <c r="I40" s="2" t="s">
        <v>130</v>
      </c>
      <c r="J40" s="2"/>
      <c r="K40" s="2"/>
      <c r="L40" s="2"/>
      <c r="M40" s="2"/>
      <c r="N40" s="2"/>
      <c r="O40" s="2"/>
      <c r="P40" s="2"/>
      <c r="Q40" s="2"/>
      <c r="R40" s="2" t="s">
        <v>2</v>
      </c>
      <c r="S40" s="1">
        <v>4000</v>
      </c>
      <c r="T40" s="1">
        <v>0</v>
      </c>
      <c r="U40" s="1">
        <v>0</v>
      </c>
      <c r="V40" s="1">
        <v>4000</v>
      </c>
      <c r="W40" s="1">
        <v>1400</v>
      </c>
      <c r="X40" s="1">
        <v>0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 t="s">
        <v>13</v>
      </c>
      <c r="AL40" s="2" t="s">
        <v>33</v>
      </c>
    </row>
    <row r="41" spans="1:38" x14ac:dyDescent="0.2">
      <c r="A41" s="2" t="s">
        <v>27</v>
      </c>
      <c r="B41" s="2" t="s">
        <v>134</v>
      </c>
      <c r="C41" s="2">
        <v>1.9690167694377574</v>
      </c>
      <c r="D41" s="2">
        <v>2.0699999999999998</v>
      </c>
      <c r="E41" s="2" t="s">
        <v>135</v>
      </c>
      <c r="F41" s="3" t="str">
        <f t="shared" si="0"/>
        <v>Link to Auditor's Site</v>
      </c>
      <c r="G41" s="1">
        <v>610</v>
      </c>
      <c r="H41" s="2" t="s">
        <v>28</v>
      </c>
      <c r="I41" s="2" t="s">
        <v>27</v>
      </c>
      <c r="J41" s="2"/>
      <c r="K41" s="2"/>
      <c r="L41" s="2"/>
      <c r="M41" s="2"/>
      <c r="N41" s="2"/>
      <c r="O41" s="2"/>
      <c r="P41" s="2"/>
      <c r="Q41" s="2"/>
      <c r="R41" s="2" t="s">
        <v>2</v>
      </c>
      <c r="S41" s="1">
        <v>4100</v>
      </c>
      <c r="T41" s="1">
        <v>0</v>
      </c>
      <c r="U41" s="1">
        <v>0</v>
      </c>
      <c r="V41" s="1">
        <v>4100</v>
      </c>
      <c r="W41" s="1">
        <v>1440</v>
      </c>
      <c r="X41" s="1">
        <v>0</v>
      </c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 t="s">
        <v>13</v>
      </c>
      <c r="AL41" s="2" t="s">
        <v>26</v>
      </c>
    </row>
    <row r="42" spans="1:38" x14ac:dyDescent="0.2">
      <c r="A42" s="2" t="s">
        <v>27</v>
      </c>
      <c r="B42" s="2" t="s">
        <v>136</v>
      </c>
      <c r="C42" s="2">
        <v>9.1403436882463627</v>
      </c>
      <c r="D42" s="2">
        <v>9.4</v>
      </c>
      <c r="E42" s="2" t="s">
        <v>137</v>
      </c>
      <c r="F42" s="3" t="str">
        <f t="shared" si="0"/>
        <v>Link to Auditor's Site</v>
      </c>
      <c r="G42" s="1">
        <v>610</v>
      </c>
      <c r="H42" s="2" t="s">
        <v>28</v>
      </c>
      <c r="I42" s="2" t="s">
        <v>27</v>
      </c>
      <c r="J42" s="2"/>
      <c r="K42" s="2"/>
      <c r="L42" s="2"/>
      <c r="M42" s="2"/>
      <c r="N42" s="2"/>
      <c r="O42" s="2"/>
      <c r="P42" s="2"/>
      <c r="Q42" s="2"/>
      <c r="R42" s="2" t="s">
        <v>2</v>
      </c>
      <c r="S42" s="1">
        <v>17200</v>
      </c>
      <c r="T42" s="1">
        <v>0</v>
      </c>
      <c r="U42" s="1">
        <v>0</v>
      </c>
      <c r="V42" s="1">
        <v>17200</v>
      </c>
      <c r="W42" s="1">
        <v>6020</v>
      </c>
      <c r="X42" s="1">
        <v>0</v>
      </c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 t="s">
        <v>13</v>
      </c>
      <c r="AL42" s="2" t="s">
        <v>26</v>
      </c>
    </row>
    <row r="43" spans="1:38" x14ac:dyDescent="0.2">
      <c r="A43" s="2" t="s">
        <v>27</v>
      </c>
      <c r="B43" s="2" t="s">
        <v>138</v>
      </c>
      <c r="C43" s="2">
        <v>74.960731503617936</v>
      </c>
      <c r="D43" s="2">
        <v>74</v>
      </c>
      <c r="E43" s="2" t="s">
        <v>139</v>
      </c>
      <c r="F43" s="3" t="str">
        <f t="shared" si="0"/>
        <v>Link to Auditor's Site</v>
      </c>
      <c r="G43" s="1">
        <v>610</v>
      </c>
      <c r="H43" s="2" t="s">
        <v>28</v>
      </c>
      <c r="I43" s="2" t="s">
        <v>27</v>
      </c>
      <c r="J43" s="2"/>
      <c r="K43" s="2"/>
      <c r="L43" s="2"/>
      <c r="M43" s="2"/>
      <c r="N43" s="2"/>
      <c r="O43" s="2"/>
      <c r="P43" s="2"/>
      <c r="Q43" s="2"/>
      <c r="R43" s="2" t="s">
        <v>2</v>
      </c>
      <c r="S43" s="1">
        <v>148000</v>
      </c>
      <c r="T43" s="1">
        <v>0</v>
      </c>
      <c r="U43" s="1">
        <v>0</v>
      </c>
      <c r="V43" s="1">
        <v>148000</v>
      </c>
      <c r="W43" s="1">
        <v>51800</v>
      </c>
      <c r="X43" s="1">
        <v>0</v>
      </c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 t="s">
        <v>13</v>
      </c>
      <c r="AL43" s="2" t="s">
        <v>26</v>
      </c>
    </row>
    <row r="44" spans="1:38" x14ac:dyDescent="0.2">
      <c r="A44" s="2" t="s">
        <v>120</v>
      </c>
      <c r="B44" s="2" t="s">
        <v>140</v>
      </c>
      <c r="C44" s="2">
        <v>3.5753368653637723</v>
      </c>
      <c r="D44" s="2">
        <v>3.6</v>
      </c>
      <c r="E44" s="2" t="s">
        <v>141</v>
      </c>
      <c r="F44" s="3" t="str">
        <f t="shared" si="0"/>
        <v>Link to Auditor's Site</v>
      </c>
      <c r="G44" s="1">
        <v>630</v>
      </c>
      <c r="H44" s="2" t="s">
        <v>120</v>
      </c>
      <c r="I44" s="2" t="s">
        <v>123</v>
      </c>
      <c r="J44" s="2"/>
      <c r="K44" s="2"/>
      <c r="L44" s="2"/>
      <c r="M44" s="2"/>
      <c r="N44" s="2"/>
      <c r="O44" s="2"/>
      <c r="P44" s="2"/>
      <c r="Q44" s="2"/>
      <c r="R44" s="2" t="s">
        <v>2</v>
      </c>
      <c r="S44" s="1">
        <v>16600</v>
      </c>
      <c r="T44" s="1">
        <v>10800</v>
      </c>
      <c r="U44" s="1">
        <v>0</v>
      </c>
      <c r="V44" s="1">
        <v>27400</v>
      </c>
      <c r="W44" s="1">
        <v>5810</v>
      </c>
      <c r="X44" s="1">
        <v>3780</v>
      </c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 t="s">
        <v>13</v>
      </c>
      <c r="AL44" s="2" t="s">
        <v>25</v>
      </c>
    </row>
    <row r="45" spans="1:38" x14ac:dyDescent="0.2">
      <c r="A45" s="2" t="s">
        <v>27</v>
      </c>
      <c r="B45" s="2" t="s">
        <v>142</v>
      </c>
      <c r="C45" s="2">
        <v>4.5460250744445831</v>
      </c>
      <c r="D45" s="2">
        <v>2.83</v>
      </c>
      <c r="E45" s="2" t="s">
        <v>143</v>
      </c>
      <c r="F45" s="3" t="str">
        <f t="shared" si="0"/>
        <v>Link to Auditor's Site</v>
      </c>
      <c r="G45" s="1">
        <v>610</v>
      </c>
      <c r="H45" s="2" t="s">
        <v>28</v>
      </c>
      <c r="I45" s="2" t="s">
        <v>27</v>
      </c>
      <c r="J45" s="2"/>
      <c r="K45" s="2"/>
      <c r="L45" s="2"/>
      <c r="M45" s="2"/>
      <c r="N45" s="2"/>
      <c r="O45" s="2"/>
      <c r="P45" s="2"/>
      <c r="Q45" s="2"/>
      <c r="R45" s="2" t="s">
        <v>2</v>
      </c>
      <c r="S45" s="1">
        <v>5700</v>
      </c>
      <c r="T45" s="1">
        <v>0</v>
      </c>
      <c r="U45" s="1">
        <v>0</v>
      </c>
      <c r="V45" s="1">
        <v>5700</v>
      </c>
      <c r="W45" s="1">
        <v>2000</v>
      </c>
      <c r="X45" s="1">
        <v>0</v>
      </c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 t="s">
        <v>13</v>
      </c>
      <c r="AL45" s="2" t="s">
        <v>26</v>
      </c>
    </row>
    <row r="46" spans="1:38" x14ac:dyDescent="0.2">
      <c r="A46" s="2" t="s">
        <v>51</v>
      </c>
      <c r="B46" s="2" t="s">
        <v>146</v>
      </c>
      <c r="C46" s="2">
        <v>3439.2842907560293</v>
      </c>
      <c r="D46" s="2">
        <v>3470.9</v>
      </c>
      <c r="E46" s="2" t="s">
        <v>147</v>
      </c>
      <c r="F46" s="3" t="str">
        <f t="shared" si="0"/>
        <v>Link to Auditor's Site</v>
      </c>
      <c r="G46" s="1">
        <v>600</v>
      </c>
      <c r="H46" s="2" t="s">
        <v>51</v>
      </c>
      <c r="I46" s="2" t="s">
        <v>100</v>
      </c>
      <c r="J46" s="2"/>
      <c r="K46" s="2"/>
      <c r="L46" s="2"/>
      <c r="M46" s="2"/>
      <c r="N46" s="2"/>
      <c r="O46" s="2"/>
      <c r="P46" s="2"/>
      <c r="Q46" s="2"/>
      <c r="R46" s="2" t="s">
        <v>2</v>
      </c>
      <c r="S46" s="1">
        <v>5206400</v>
      </c>
      <c r="T46" s="1">
        <v>1696200</v>
      </c>
      <c r="U46" s="1">
        <v>0</v>
      </c>
      <c r="V46" s="1">
        <v>6902600</v>
      </c>
      <c r="W46" s="1">
        <v>1822240</v>
      </c>
      <c r="X46" s="1">
        <v>593670</v>
      </c>
      <c r="Y46" s="1">
        <v>1975</v>
      </c>
      <c r="Z46" s="1">
        <v>1</v>
      </c>
      <c r="AA46" s="1">
        <v>1</v>
      </c>
      <c r="AB46" s="1">
        <v>1890</v>
      </c>
      <c r="AC46" s="1">
        <v>1</v>
      </c>
      <c r="AD46" s="1">
        <v>1</v>
      </c>
      <c r="AE46" s="1">
        <v>344</v>
      </c>
      <c r="AF46" s="2" t="s">
        <v>17</v>
      </c>
      <c r="AG46" s="1">
        <v>600</v>
      </c>
      <c r="AH46" s="1">
        <v>1987</v>
      </c>
      <c r="AI46" s="1">
        <v>0</v>
      </c>
      <c r="AJ46" s="1">
        <v>43</v>
      </c>
      <c r="AK46" s="2" t="s">
        <v>13</v>
      </c>
      <c r="AL46" s="2" t="s">
        <v>26</v>
      </c>
    </row>
    <row r="47" spans="1:38" x14ac:dyDescent="0.2">
      <c r="A47" s="2" t="s">
        <v>148</v>
      </c>
      <c r="B47" s="2" t="s">
        <v>149</v>
      </c>
      <c r="C47" s="2">
        <v>4.6145463503452531</v>
      </c>
      <c r="D47" s="2">
        <v>4</v>
      </c>
      <c r="E47" s="2" t="s">
        <v>150</v>
      </c>
      <c r="F47" s="3" t="str">
        <f t="shared" si="0"/>
        <v>Link to Auditor's Site</v>
      </c>
      <c r="G47" s="1">
        <v>499</v>
      </c>
      <c r="H47" s="2" t="s">
        <v>151</v>
      </c>
      <c r="I47" s="2" t="s">
        <v>148</v>
      </c>
      <c r="J47" s="1">
        <v>5839</v>
      </c>
      <c r="K47" s="2"/>
      <c r="L47" s="2" t="s">
        <v>144</v>
      </c>
      <c r="M47" s="2"/>
      <c r="N47" s="2"/>
      <c r="O47" s="2" t="s">
        <v>11</v>
      </c>
      <c r="P47" s="2" t="s">
        <v>1</v>
      </c>
      <c r="Q47" s="1">
        <v>44266</v>
      </c>
      <c r="R47" s="2" t="s">
        <v>2</v>
      </c>
      <c r="S47" s="1">
        <v>54400</v>
      </c>
      <c r="T47" s="1">
        <v>715600</v>
      </c>
      <c r="U47" s="1">
        <v>0</v>
      </c>
      <c r="V47" s="1">
        <v>770000</v>
      </c>
      <c r="W47" s="1">
        <v>19040</v>
      </c>
      <c r="X47" s="1">
        <v>250460</v>
      </c>
      <c r="Y47" s="1">
        <v>1976</v>
      </c>
      <c r="Z47" s="1">
        <v>1</v>
      </c>
      <c r="AA47" s="1">
        <v>1</v>
      </c>
      <c r="AB47" s="1">
        <v>2880</v>
      </c>
      <c r="AC47" s="1">
        <v>1</v>
      </c>
      <c r="AD47" s="1">
        <v>1</v>
      </c>
      <c r="AE47" s="1">
        <v>353</v>
      </c>
      <c r="AF47" s="2" t="s">
        <v>16</v>
      </c>
      <c r="AG47" s="1">
        <v>499</v>
      </c>
      <c r="AH47" s="1">
        <v>1998</v>
      </c>
      <c r="AI47" s="1">
        <v>0</v>
      </c>
      <c r="AJ47" s="1">
        <v>42</v>
      </c>
      <c r="AK47" s="2" t="s">
        <v>13</v>
      </c>
      <c r="AL47" s="2" t="s">
        <v>4</v>
      </c>
    </row>
    <row r="48" spans="1:38" x14ac:dyDescent="0.2">
      <c r="A48" s="2" t="s">
        <v>152</v>
      </c>
      <c r="B48" s="2" t="s">
        <v>153</v>
      </c>
      <c r="C48" s="2">
        <v>3.2245148556142258</v>
      </c>
      <c r="D48" s="2">
        <v>3.3980000000000001</v>
      </c>
      <c r="E48" s="2" t="s">
        <v>154</v>
      </c>
      <c r="F48" s="3" t="str">
        <f t="shared" si="0"/>
        <v>Link to Auditor's Site</v>
      </c>
      <c r="G48" s="1">
        <v>685</v>
      </c>
      <c r="H48" s="2" t="s">
        <v>152</v>
      </c>
      <c r="I48" s="2" t="s">
        <v>155</v>
      </c>
      <c r="J48" s="1">
        <v>6408</v>
      </c>
      <c r="K48" s="2"/>
      <c r="L48" s="2" t="s">
        <v>93</v>
      </c>
      <c r="M48" s="2" t="s">
        <v>10</v>
      </c>
      <c r="N48" s="2"/>
      <c r="O48" s="2" t="s">
        <v>11</v>
      </c>
      <c r="P48" s="2" t="s">
        <v>1</v>
      </c>
      <c r="Q48" s="1">
        <v>44266</v>
      </c>
      <c r="R48" s="2" t="s">
        <v>2</v>
      </c>
      <c r="S48" s="1">
        <v>33700</v>
      </c>
      <c r="T48" s="1">
        <v>214500</v>
      </c>
      <c r="U48" s="1">
        <v>0</v>
      </c>
      <c r="V48" s="1">
        <v>248200</v>
      </c>
      <c r="W48" s="1">
        <v>11800</v>
      </c>
      <c r="X48" s="1">
        <v>75080</v>
      </c>
      <c r="Y48" s="1">
        <v>1900</v>
      </c>
      <c r="Z48" s="1">
        <v>1</v>
      </c>
      <c r="AA48" s="2"/>
      <c r="AB48" s="1">
        <v>2880</v>
      </c>
      <c r="AC48" s="1">
        <v>1</v>
      </c>
      <c r="AD48" s="1">
        <v>1</v>
      </c>
      <c r="AE48" s="1">
        <v>308</v>
      </c>
      <c r="AF48" s="2" t="s">
        <v>20</v>
      </c>
      <c r="AG48" s="1">
        <v>685</v>
      </c>
      <c r="AH48" s="1">
        <v>1950</v>
      </c>
      <c r="AI48" s="1">
        <v>0</v>
      </c>
      <c r="AJ48" s="1">
        <v>60</v>
      </c>
      <c r="AK48" s="2" t="s">
        <v>13</v>
      </c>
      <c r="AL48" s="2" t="s">
        <v>19</v>
      </c>
    </row>
    <row r="49" spans="1:38" x14ac:dyDescent="0.2">
      <c r="A49" s="2" t="s">
        <v>156</v>
      </c>
      <c r="B49" s="2" t="s">
        <v>157</v>
      </c>
      <c r="C49" s="2">
        <v>1.2160766555379496</v>
      </c>
      <c r="D49" s="2">
        <v>1.26</v>
      </c>
      <c r="E49" s="2" t="s">
        <v>158</v>
      </c>
      <c r="F49" s="3" t="str">
        <f t="shared" si="0"/>
        <v>Link to Auditor's Site</v>
      </c>
      <c r="G49" s="1">
        <v>690</v>
      </c>
      <c r="H49" s="2" t="s">
        <v>156</v>
      </c>
      <c r="I49" s="2" t="s">
        <v>101</v>
      </c>
      <c r="J49" s="2"/>
      <c r="K49" s="2"/>
      <c r="L49" s="2"/>
      <c r="M49" s="2"/>
      <c r="N49" s="2"/>
      <c r="O49" s="2"/>
      <c r="P49" s="2"/>
      <c r="Q49" s="2"/>
      <c r="R49" s="2" t="s">
        <v>2</v>
      </c>
      <c r="S49" s="1">
        <v>6200</v>
      </c>
      <c r="T49" s="1">
        <v>0</v>
      </c>
      <c r="U49" s="1">
        <v>0</v>
      </c>
      <c r="V49" s="1">
        <v>6200</v>
      </c>
      <c r="W49" s="1">
        <v>2170</v>
      </c>
      <c r="X49" s="1">
        <v>0</v>
      </c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 t="s">
        <v>13</v>
      </c>
      <c r="AL49" s="2" t="s">
        <v>33</v>
      </c>
    </row>
    <row r="50" spans="1:38" x14ac:dyDescent="0.2">
      <c r="A50" s="2" t="s">
        <v>51</v>
      </c>
      <c r="B50" s="2" t="s">
        <v>159</v>
      </c>
      <c r="C50" s="2">
        <v>7508.4024395173237</v>
      </c>
      <c r="D50" s="2">
        <v>7416.5950000000003</v>
      </c>
      <c r="E50" s="2" t="s">
        <v>160</v>
      </c>
      <c r="F50" s="3" t="str">
        <f t="shared" si="0"/>
        <v>Link to Auditor's Site</v>
      </c>
      <c r="G50" s="1">
        <v>600</v>
      </c>
      <c r="H50" s="2" t="s">
        <v>51</v>
      </c>
      <c r="I50" s="2" t="s">
        <v>100</v>
      </c>
      <c r="J50" s="2"/>
      <c r="K50" s="2"/>
      <c r="L50" s="2"/>
      <c r="M50" s="2"/>
      <c r="N50" s="2"/>
      <c r="O50" s="2"/>
      <c r="P50" s="2"/>
      <c r="Q50" s="2"/>
      <c r="R50" s="2" t="s">
        <v>2</v>
      </c>
      <c r="S50" s="1">
        <v>8899900</v>
      </c>
      <c r="T50" s="1">
        <v>65000000</v>
      </c>
      <c r="U50" s="1">
        <v>0</v>
      </c>
      <c r="V50" s="1">
        <v>73899900</v>
      </c>
      <c r="W50" s="1">
        <v>3114970</v>
      </c>
      <c r="X50" s="1">
        <v>22750000</v>
      </c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 t="s">
        <v>13</v>
      </c>
      <c r="AL50" s="2" t="s">
        <v>25</v>
      </c>
    </row>
    <row r="51" spans="1:38" x14ac:dyDescent="0.2">
      <c r="A51" s="2" t="s">
        <v>145</v>
      </c>
      <c r="B51" s="2" t="s">
        <v>161</v>
      </c>
      <c r="C51" s="2">
        <v>0.40730228484970427</v>
      </c>
      <c r="D51" s="2">
        <v>0</v>
      </c>
      <c r="E51" s="2" t="s">
        <v>162</v>
      </c>
      <c r="F51" s="3" t="str">
        <f t="shared" si="0"/>
        <v>Link to Auditor's Site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 t="s">
        <v>13</v>
      </c>
      <c r="AL51" s="2" t="s">
        <v>26</v>
      </c>
    </row>
    <row r="52" spans="1:38" x14ac:dyDescent="0.2">
      <c r="A52" s="2" t="s">
        <v>145</v>
      </c>
      <c r="B52" s="2" t="s">
        <v>163</v>
      </c>
      <c r="C52" s="2">
        <v>7.4670958333542696</v>
      </c>
      <c r="D52" s="2">
        <v>0</v>
      </c>
      <c r="E52" s="2" t="s">
        <v>164</v>
      </c>
      <c r="F52" s="3" t="str">
        <f t="shared" si="0"/>
        <v>Link to Auditor's Site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 t="s">
        <v>13</v>
      </c>
      <c r="AL52" s="2" t="s">
        <v>26</v>
      </c>
    </row>
    <row r="53" spans="1:38" x14ac:dyDescent="0.2">
      <c r="A53" s="2" t="s">
        <v>145</v>
      </c>
      <c r="B53" s="2" t="s">
        <v>163</v>
      </c>
      <c r="C53" s="2">
        <v>3.73213545583554</v>
      </c>
      <c r="D53" s="2">
        <v>0</v>
      </c>
      <c r="E53" s="2" t="s">
        <v>164</v>
      </c>
      <c r="F53" s="3" t="str">
        <f t="shared" si="0"/>
        <v>Link to Auditor's Site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 t="s">
        <v>13</v>
      </c>
      <c r="AL53" s="2" t="s">
        <v>26</v>
      </c>
    </row>
    <row r="54" spans="1:38" x14ac:dyDescent="0.2">
      <c r="A54" s="2" t="s">
        <v>145</v>
      </c>
      <c r="B54" s="2" t="s">
        <v>163</v>
      </c>
      <c r="C54" s="2">
        <v>2.5188600951407234</v>
      </c>
      <c r="D54" s="2">
        <v>0</v>
      </c>
      <c r="E54" s="2" t="s">
        <v>164</v>
      </c>
      <c r="F54" s="3" t="str">
        <f t="shared" si="0"/>
        <v>Link to Auditor's Site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 t="s">
        <v>13</v>
      </c>
      <c r="AL54" s="2" t="s">
        <v>26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CHARLESTOWN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2021-05-06T13:23:26Z</dcterms:created>
  <dcterms:modified xsi:type="dcterms:W3CDTF">2021-05-06T17:28:22Z</dcterms:modified>
</cp:coreProperties>
</file>