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CF086FEB-7D96-40C0-8553-F602ABB8E5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arlestown Developed Parcels" sheetId="1" r:id="rId1"/>
  </sheets>
  <definedNames>
    <definedName name="_xlnm._FilterDatabase" localSheetId="0" hidden="1">'Charlestown Developed Parcels'!$A$1:$AQ$50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8" i="1"/>
  <c r="F29" i="1"/>
  <c r="F30" i="1"/>
  <c r="F42" i="1"/>
  <c r="F41" i="1"/>
  <c r="F39" i="1"/>
  <c r="F38" i="1"/>
  <c r="F40" i="1"/>
  <c r="F27" i="1"/>
  <c r="F24" i="1"/>
  <c r="F6" i="1"/>
  <c r="F25" i="1"/>
  <c r="F19" i="1"/>
  <c r="F23" i="1"/>
  <c r="F16" i="1"/>
  <c r="F17" i="1"/>
  <c r="F32" i="1"/>
  <c r="F33" i="1"/>
  <c r="F35" i="1"/>
  <c r="F34" i="1"/>
  <c r="F31" i="1"/>
  <c r="F15" i="1"/>
  <c r="F36" i="1"/>
  <c r="F18" i="1"/>
  <c r="F9" i="1"/>
  <c r="F37" i="1"/>
  <c r="F11" i="1"/>
  <c r="F10" i="1"/>
  <c r="F12" i="1"/>
  <c r="F5" i="1"/>
  <c r="F2" i="1"/>
  <c r="F14" i="1"/>
  <c r="F3" i="1"/>
  <c r="F20" i="1"/>
  <c r="F47" i="1"/>
  <c r="F48" i="1"/>
  <c r="F4" i="1"/>
  <c r="F49" i="1"/>
  <c r="F50" i="1"/>
  <c r="F8" i="1"/>
  <c r="F7" i="1"/>
  <c r="F46" i="1"/>
  <c r="F45" i="1"/>
  <c r="F44" i="1"/>
  <c r="F43" i="1"/>
  <c r="F13" i="1"/>
  <c r="F22" i="1"/>
  <c r="F21" i="1"/>
</calcChain>
</file>

<file path=xl/sharedStrings.xml><?xml version="1.0" encoding="utf-8"?>
<sst xmlns="http://schemas.openxmlformats.org/spreadsheetml/2006/main" count="1133" uniqueCount="228">
  <si>
    <t>CAMA</t>
  </si>
  <si>
    <t xml:space="preserve"> </t>
  </si>
  <si>
    <t>OH</t>
  </si>
  <si>
    <t>USA</t>
  </si>
  <si>
    <t>Retail Store</t>
  </si>
  <si>
    <t>Commercial</t>
  </si>
  <si>
    <t>Public Worship</t>
  </si>
  <si>
    <t>Cemeteries</t>
  </si>
  <si>
    <t>STATE OF OHIO</t>
  </si>
  <si>
    <t>Park/Preserve</t>
  </si>
  <si>
    <t>RD</t>
  </si>
  <si>
    <t>Government</t>
  </si>
  <si>
    <t>Office Building</t>
  </si>
  <si>
    <t>Storage Warehouse</t>
  </si>
  <si>
    <t>Industrial</t>
  </si>
  <si>
    <t>Industrial Light Manufacturing</t>
  </si>
  <si>
    <t>PORTAGE COUNTY BOARD OF COMMISSIONERS</t>
  </si>
  <si>
    <t>PORTAGE COUNTY BOARD OF</t>
  </si>
  <si>
    <t>RAVENNA</t>
  </si>
  <si>
    <t>44266</t>
  </si>
  <si>
    <t>Church w/Sunday School</t>
  </si>
  <si>
    <t>COMMUNITY</t>
  </si>
  <si>
    <t>W</t>
  </si>
  <si>
    <t>PECK</t>
  </si>
  <si>
    <t>UNITED STATES OF AMERICA</t>
  </si>
  <si>
    <t>UNITED STATES</t>
  </si>
  <si>
    <t>NEWTON FALLS</t>
  </si>
  <si>
    <t>ST RT 5</t>
  </si>
  <si>
    <t>WAYLAND</t>
  </si>
  <si>
    <t>CABLE LINE</t>
  </si>
  <si>
    <t>DIAMOND</t>
  </si>
  <si>
    <t>44412</t>
  </si>
  <si>
    <t>VAIR</t>
  </si>
  <si>
    <t>05-029-00-00-026-000</t>
  </si>
  <si>
    <t>https://portageoh-auditor-classic.ddti.net/Data.aspx?ParcelID=05-029-00-00-026-000</t>
  </si>
  <si>
    <t>7845</t>
  </si>
  <si>
    <t>ROUTE 5 SAND &amp; GRAVEL INC</t>
  </si>
  <si>
    <t>VAN BUREN</t>
  </si>
  <si>
    <t>120</t>
  </si>
  <si>
    <t>Charlestown</t>
  </si>
  <si>
    <t>05-032-00-00-018-001</t>
  </si>
  <si>
    <t>https://portageoh-auditor-classic.ddti.net/Data.aspx?ParcelID=05-032-00-00-018-001</t>
  </si>
  <si>
    <t>ESWORTHY</t>
  </si>
  <si>
    <t>CHARLESTOWN TOWNSHIP OF</t>
  </si>
  <si>
    <t>05-032-00-00-020-000</t>
  </si>
  <si>
    <t>https://portageoh-auditor-classic.ddti.net/Data.aspx?ParcelID=05-032-00-00-020-000</t>
  </si>
  <si>
    <t>CHARLESTOWN TWP TRUSTEES</t>
  </si>
  <si>
    <t>CHARLESTOWN TWP</t>
  </si>
  <si>
    <t>05-032-00-00-021-000</t>
  </si>
  <si>
    <t>https://portageoh-auditor-classic.ddti.net/Data.aspx?ParcelID=05-032-00-00-021-000</t>
  </si>
  <si>
    <t>CHARLESTOWN TOWNSHIP TRUSTEES</t>
  </si>
  <si>
    <t>CHARLESTOWN TOWNSHIP</t>
  </si>
  <si>
    <t>05-075-00-00-005-000</t>
  </si>
  <si>
    <t>https://portageoh-auditor-classic.ddti.net/Data.aspx?ParcelID=05-075-00-00-005-000</t>
  </si>
  <si>
    <t>05-040-00-00-030-000</t>
  </si>
  <si>
    <t>https://portageoh-auditor-classic.ddti.net/Data.aspx?ParcelID=05-040-00-00-030-000</t>
  </si>
  <si>
    <t>6368</t>
  </si>
  <si>
    <t>ROCK SPRING</t>
  </si>
  <si>
    <t>05-040-00-00-024-000</t>
  </si>
  <si>
    <t>https://portageoh-auditor-classic.ddti.net/Data.aspx?ParcelID=05-040-00-00-024-000</t>
  </si>
  <si>
    <t>6477</t>
  </si>
  <si>
    <t>KNAPP</t>
  </si>
  <si>
    <t>5595</t>
  </si>
  <si>
    <t>05-040-00-00-019-000</t>
  </si>
  <si>
    <t>https://portageoh-auditor-classic.ddti.net/Data.aspx?ParcelID=05-040-00-00-019-000</t>
  </si>
  <si>
    <t>6408</t>
  </si>
  <si>
    <t>CHARLESTOWN UNITED METHODIST CHURCH THE</t>
  </si>
  <si>
    <t>CHARLESTOWN UNITED</t>
  </si>
  <si>
    <t>ROCKSPRING</t>
  </si>
  <si>
    <t>05-040-00-00-026-000</t>
  </si>
  <si>
    <t>https://portageoh-auditor-classic.ddti.net/Data.aspx?ParcelID=05-040-00-00-026-000</t>
  </si>
  <si>
    <t>05-031-00-00-011-001</t>
  </si>
  <si>
    <t>https://portageoh-auditor-classic.ddti.net/Data.aspx?ParcelID=05-031-00-00-011-001</t>
  </si>
  <si>
    <t>6082</t>
  </si>
  <si>
    <t>LUKETIC JAMES AKA JIM</t>
  </si>
  <si>
    <t>5014</t>
  </si>
  <si>
    <t>05-023-00-00-025-000</t>
  </si>
  <si>
    <t>https://portageoh-auditor-classic.ddti.net/Data.aspx?ParcelID=05-023-00-00-025-000</t>
  </si>
  <si>
    <t>COPELAND</t>
  </si>
  <si>
    <t>05-014-00-00-001-000</t>
  </si>
  <si>
    <t>https://portageoh-auditor-classic.ddti.net/Data.aspx?ParcelID=05-014-00-00-001-000</t>
  </si>
  <si>
    <t>05-027-00-00-001-000</t>
  </si>
  <si>
    <t>https://portageoh-auditor-classic.ddti.net/Data.aspx?ParcelID=05-027-00-00-001-000</t>
  </si>
  <si>
    <t>6504</t>
  </si>
  <si>
    <t>05-023-00-00-003-000</t>
  </si>
  <si>
    <t>https://portageoh-auditor-classic.ddti.net/Data.aspx?ParcelID=05-023-00-00-003-000</t>
  </si>
  <si>
    <t>05-023-00-00-020-000</t>
  </si>
  <si>
    <t>https://portageoh-auditor-classic.ddti.net/Data.aspx?ParcelID=05-023-00-00-020-000</t>
  </si>
  <si>
    <t>05-022-00-00-014-000</t>
  </si>
  <si>
    <t>https://portageoh-auditor-classic.ddti.net/Data.aspx?ParcelID=05-022-00-00-014-000</t>
  </si>
  <si>
    <t>05-022-00-00-015-000</t>
  </si>
  <si>
    <t>https://portageoh-auditor-classic.ddti.net/Data.aspx?ParcelID=05-022-00-00-015-000</t>
  </si>
  <si>
    <t>UNITED STATES OF</t>
  </si>
  <si>
    <t>05-033-00-00-020-000</t>
  </si>
  <si>
    <t>https://portageoh-auditor-classic.ddti.net/Data.aspx?ParcelID=05-033-00-00-020-000</t>
  </si>
  <si>
    <t>6560</t>
  </si>
  <si>
    <t>SWIFT KENNETH J &amp; CINDY L (J&amp;S)</t>
  </si>
  <si>
    <t>SWIFT KENNETH J &amp;</t>
  </si>
  <si>
    <t>HAYES</t>
  </si>
  <si>
    <t>5043</t>
  </si>
  <si>
    <t>05-034-00-00-005-000</t>
  </si>
  <si>
    <t>https://portageoh-auditor-classic.ddti.net/Data.aspx?ParcelID=05-034-00-00-005-000</t>
  </si>
  <si>
    <t>C F CAPITAL INVESTMENT LTD AN OHIO LTD PART</t>
  </si>
  <si>
    <t>C F CAPITAL INVESTMENT</t>
  </si>
  <si>
    <t>05-034-00-00-007-000</t>
  </si>
  <si>
    <t>https://portageoh-auditor-classic.ddti.net/Data.aspx?ParcelID=05-034-00-00-007-000</t>
  </si>
  <si>
    <t>05-034-00-00-006-000</t>
  </si>
  <si>
    <t>https://portageoh-auditor-classic.ddti.net/Data.aspx?ParcelID=05-034-00-00-006-000</t>
  </si>
  <si>
    <t>05-033-00-00-002-000</t>
  </si>
  <si>
    <t>https://portageoh-auditor-classic.ddti.net/Data.aspx?ParcelID=05-033-00-00-002-000</t>
  </si>
  <si>
    <t>SEWER SITE</t>
  </si>
  <si>
    <t>05-022-00-00-002-001</t>
  </si>
  <si>
    <t>https://portageoh-auditor-classic.ddti.net/Data.aspx?ParcelID=05-022-00-00-002-001</t>
  </si>
  <si>
    <t>PUMP STATION</t>
  </si>
  <si>
    <t>05-035-00-00-012-001</t>
  </si>
  <si>
    <t>https://portageoh-auditor-classic.ddti.net/Data.aspx?ParcelID=05-035-00-00-012-001</t>
  </si>
  <si>
    <t>6112</t>
  </si>
  <si>
    <t>J B ROBERTS LLC</t>
  </si>
  <si>
    <t>LAKEWOOD</t>
  </si>
  <si>
    <t>6041</t>
  </si>
  <si>
    <t>05-022-00-00-016-000</t>
  </si>
  <si>
    <t>https://portageoh-auditor-classic.ddti.net/Data.aspx?ParcelID=05-022-00-00-016-000</t>
  </si>
  <si>
    <t>05-017-00-00-004-000</t>
  </si>
  <si>
    <t>https://portageoh-auditor-classic.ddti.net/Data.aspx?ParcelID=05-017-00-00-004-000</t>
  </si>
  <si>
    <t>05-036-00-00-004-000</t>
  </si>
  <si>
    <t>https://portageoh-auditor-classic.ddti.net/Data.aspx?ParcelID=05-036-00-00-004-000</t>
  </si>
  <si>
    <t>5824</t>
  </si>
  <si>
    <t>JONES BONNIE MAE &amp; TAMMY LYNN JORDAN</t>
  </si>
  <si>
    <t>JONES BONNIE MAE &amp; TAMMY</t>
  </si>
  <si>
    <t>05-019-00-00-007-000</t>
  </si>
  <si>
    <t>https://portageoh-auditor-classic.ddti.net/Data.aspx?ParcelID=05-019-00-00-007-000</t>
  </si>
  <si>
    <t>5730</t>
  </si>
  <si>
    <t>76</t>
  </si>
  <si>
    <t>FORNER DONALD J (TRUSTEE)</t>
  </si>
  <si>
    <t>FORNER DONALD J</t>
  </si>
  <si>
    <t>7052</t>
  </si>
  <si>
    <t>05-019-00-00-006-001</t>
  </si>
  <si>
    <t>https://portageoh-auditor-classic.ddti.net/Data.aspx?ParcelID=05-019-00-00-006-001</t>
  </si>
  <si>
    <t>5839</t>
  </si>
  <si>
    <t>T-N-J ENTERPRISES INC</t>
  </si>
  <si>
    <t>05-019-00-00-007-006</t>
  </si>
  <si>
    <t>https://portageoh-auditor-classic.ddti.net/Data.aspx?ParcelID=05-019-00-00-007-006</t>
  </si>
  <si>
    <t>5760</t>
  </si>
  <si>
    <t>05-003-00-00-002-000</t>
  </si>
  <si>
    <t>https://portageoh-auditor-classic.ddti.net/Data.aspx?ParcelID=05-003-00-00-002-000</t>
  </si>
  <si>
    <t>05-002-00-00-005-000</t>
  </si>
  <si>
    <t>https://portageoh-auditor-classic.ddti.net/Data.aspx?ParcelID=05-002-00-00-005-000</t>
  </si>
  <si>
    <t>05-019-00-00-008-001</t>
  </si>
  <si>
    <t>https://portageoh-auditor-classic.ddti.net/Data.aspx?ParcelID=05-019-00-00-008-001</t>
  </si>
  <si>
    <t>5584</t>
  </si>
  <si>
    <t>FUELGAS CORP</t>
  </si>
  <si>
    <t>05-002-00-00-007-000</t>
  </si>
  <si>
    <t>https://portageoh-auditor-classic.ddti.net/Data.aspx?ParcelID=05-002-00-00-007-000</t>
  </si>
  <si>
    <t>05-023-00-00-004-000</t>
  </si>
  <si>
    <t>https://portageoh-auditor-classic.ddti.net/Data.aspx?ParcelID=05-023-00-00-004-000</t>
  </si>
  <si>
    <t>07-002-00-00-003-000</t>
  </si>
  <si>
    <t>https://portageoh-auditor-classic.ddti.net/Data.aspx?ParcelID=07-002-00-00-003-000</t>
  </si>
  <si>
    <t>07-002-00-00-004-000</t>
  </si>
  <si>
    <t>https://portageoh-auditor-classic.ddti.net/Data.aspx?ParcelID=07-002-00-00-004-000</t>
  </si>
  <si>
    <t>05-003-00-00-001-000</t>
  </si>
  <si>
    <t>https://portageoh-auditor-classic.ddti.net/Data.aspx?ParcelID=05-003-00-00-001-000</t>
  </si>
  <si>
    <t>11-301-00-00-022-000</t>
  </si>
  <si>
    <t>https://portageoh-auditor-classic.ddti.net/Data.aspx?ParcelID=11-301-00-00-022-000</t>
  </si>
  <si>
    <t>11-301-00-00-023-000</t>
  </si>
  <si>
    <t>https://portageoh-auditor-classic.ddti.net/Data.aspx?ParcelID=11-301-00-00-023-000</t>
  </si>
  <si>
    <t>05-015-00-00-001-000</t>
  </si>
  <si>
    <t>https://portageoh-auditor-classic.ddti.net/Data.aspx?ParcelID=05-015-00-00-001-000</t>
  </si>
  <si>
    <t>05-014-00-00-002-000</t>
  </si>
  <si>
    <t>https://portageoh-auditor-classic.ddti.net/Data.aspx?ParcelID=05-014-00-00-002-000</t>
  </si>
  <si>
    <t>07-002-00-00-002-000</t>
  </si>
  <si>
    <t>https://portageoh-auditor-classic.ddti.net/Data.aspx?ParcelID=07-002-00-00-002-000</t>
  </si>
  <si>
    <t>07-002-00-00-001-000</t>
  </si>
  <si>
    <t>https://portageoh-auditor-classic.ddti.net/Data.aspx?ParcelID=07-002-00-00-001-000</t>
  </si>
  <si>
    <t>07-001-00-00-002-000</t>
  </si>
  <si>
    <t>https://portageoh-auditor-classic.ddti.net/Data.aspx?ParcelID=07-001-00-00-002-000</t>
  </si>
  <si>
    <t>07-001-00-00-001-000</t>
  </si>
  <si>
    <t>https://portageoh-auditor-classic.ddti.net/Data.aspx?ParcelID=07-001-00-00-001-000</t>
  </si>
  <si>
    <t>05-019-00-00-007-007</t>
  </si>
  <si>
    <t>https://portageoh-auditor-classic.ddti.net/Data.aspx?ParcelID=05-019-00-00-007-007</t>
  </si>
  <si>
    <t>5740</t>
  </si>
  <si>
    <t>FORNER BARRIE B (TRUSTEE)</t>
  </si>
  <si>
    <t>FORNER BARRIE B</t>
  </si>
  <si>
    <t>05-023-00-00-006-000</t>
  </si>
  <si>
    <t>https://portageoh-auditor-classic.ddti.net/Data.aspx?ParcelID=05-023-00-00-006-000</t>
  </si>
  <si>
    <t>ACCESS</t>
  </si>
  <si>
    <t>05-023-00-00-005-000</t>
  </si>
  <si>
    <t>https://portageoh-auditor-classic.ddti.net/Data.aspx?ParcelID=05-023-00-00-005-000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</si>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</sst>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821158-6A3D-4F44-9A85-2D1A2C94D8CC}" name="Table1" displayName="Table1" ref="A1:AQ50" totalsRowShown="0" headerRowDxfId="44" dataDxfId="43">
  <autoFilter ref="A1:AQ50" xr:uid="{00000000-0001-0000-0000-000000000000}"/>
  <sortState xmlns:xlrd2="http://schemas.microsoft.com/office/spreadsheetml/2017/richdata2" ref="A2:AQ50">
    <sortCondition ref="A1:A50"/>
  </sortState>
  <tableColumns count="43">
    <tableColumn id="1" xr3:uid="{A1FD2028-690F-4E59-BDC6-18D8257A0C3E}" name="PARCEL ID" dataDxfId="42"/>
    <tableColumn id="2" xr3:uid="{5464B8EA-2BE4-4741-AB5D-936FD1B6B40D}" name="DEEDED OWNER" dataDxfId="41"/>
    <tableColumn id="3" xr3:uid="{C38DE97F-6E8C-4514-A2AF-5128E68479F7}" name="OWNER'S NAME" dataDxfId="40"/>
    <tableColumn id="4" xr3:uid="{E16D6815-3407-42AC-9ABE-F0AB8BC65A71}" name="CALCULATED ACRES" dataDxfId="39"/>
    <tableColumn id="5" xr3:uid="{57EBC26E-AF6F-45C7-8632-6BF2E029D5DB}" name="CAMA" dataDxfId="38"/>
    <tableColumn id="6" xr3:uid="{E4B70A67-2929-482D-A0B7-ED41DB9014CE}" name="HYPERLINK" dataDxfId="37" dataCellStyle="Hyperlink">
      <calculatedColumnFormula>HYPERLINK(E2, "Link to Auditor's Site")</calculatedColumnFormula>
    </tableColumn>
    <tableColumn id="7" xr3:uid="{4B84FA97-E635-49BE-9A40-A1B329DA2B6A}" name="LOCATION STREET DIRECTION" dataDxfId="36"/>
    <tableColumn id="8" xr3:uid="{1BBD546A-520B-4008-8FAE-5A246521DEF5}" name="LOCATION STREET NUMBER" dataDxfId="35"/>
    <tableColumn id="9" xr3:uid="{B70C5BD3-FACC-4A2B-86D4-D403CCE4C15B}" name="LOCATION STREET NAME" dataDxfId="34"/>
    <tableColumn id="10" xr3:uid="{D66811AB-349C-4D74-9FBD-10A2E3077B9B}" name="LOCATION STREET NUMBER 2" dataDxfId="33"/>
    <tableColumn id="11" xr3:uid="{01EEB252-3D8D-4506-AB18-53B9C69AF548}" name="LOCATION STREET SUFFIX" dataDxfId="32"/>
    <tableColumn id="12" xr3:uid="{D1EEA0F2-4F49-4D1D-9DEE-6399447C86CB}" name="LOCATION STREET SUFFIX DIRECTION" dataDxfId="31"/>
    <tableColumn id="13" xr3:uid="{30EE4738-B6F9-444E-9E86-DD7B380C3218}" name="AUDITOR'S CLASSIFICATION" dataDxfId="30"/>
    <tableColumn id="14" xr3:uid="{958A5209-1ADD-4B25-8A07-D1802357BF52}" name="OWNER'S STREET NUMBER" dataDxfId="29"/>
    <tableColumn id="15" xr3:uid="{C24CA293-C790-458D-BC4C-8AAC0ED5ECA7}" name="OWNER'S STREET DIRECTION" dataDxfId="28"/>
    <tableColumn id="16" xr3:uid="{EB2C0726-B2BF-4F5C-9262-83F6BCDBC456}" name="OWNER'S STREET NAME" dataDxfId="27"/>
    <tableColumn id="17" xr3:uid="{889D3AC2-D54F-4B55-A7A1-0D08B0B0F941}" name="OWNER'S STREET SUFFIX" dataDxfId="26"/>
    <tableColumn id="18" xr3:uid="{43C46412-DE7F-419A-9B32-07ED7B841A69}" name="OWNER'S SECONDARY ADDRESS" dataDxfId="25"/>
    <tableColumn id="19" xr3:uid="{F9B72C2C-F484-4201-B471-723DAE6F82DC}" name="OWNER'S STREET SUFFIX DIRECTION" dataDxfId="24"/>
    <tableColumn id="20" xr3:uid="{C2389883-233B-409F-AA62-920CE4F2C476}" name="OWNER'S CITY" dataDxfId="23"/>
    <tableColumn id="21" xr3:uid="{9BE9D541-76B4-4569-AB0D-BDEB6CAD7CC9}" name="OWNER'S STATE" dataDxfId="22"/>
    <tableColumn id="22" xr3:uid="{F14B8CA4-6030-4A07-A377-279790E725B7}" name="OWNER'S COUNTRY" dataDxfId="21"/>
    <tableColumn id="23" xr3:uid="{1785BA95-B5CA-409D-9AC3-3EA3190A96BD}" name="OWNER'S ZIP CODE" dataDxfId="20"/>
    <tableColumn id="24" xr3:uid="{AD3F6AB5-E7C3-43DE-A486-371194E8971D}" name="MARKET LAND VALUE" dataDxfId="19"/>
    <tableColumn id="25" xr3:uid="{29D475F6-2F9E-462D-AFE9-E5F94BE4BA11}" name="CAUV VALUE" dataDxfId="18"/>
    <tableColumn id="26" xr3:uid="{FD691241-04A0-4C7F-9624-9E4F8A5EDCAC}" name="MARKET IMPROVEMENT VALUE" dataDxfId="17"/>
    <tableColumn id="27" xr3:uid="{3C8A43C2-18AC-4029-AD61-DFF784C2A5F1}" name="MARKET TOTAL VALUE" dataDxfId="16"/>
    <tableColumn id="28" xr3:uid="{8A506A32-1613-4207-8D4E-B480FAE5EE1B}" name="ASSESSED IMPROVEMENT VALUE" dataDxfId="15"/>
    <tableColumn id="29" xr3:uid="{CAAAE38C-A6B2-4978-AD81-1E43A6DA2947}" name="ASSESSED LAND VALUE" dataDxfId="14"/>
    <tableColumn id="30" xr3:uid="{C610D67F-D67B-4E54-8C71-0D09263814C4}" name="YEAR BUILT" dataDxfId="13"/>
    <tableColumn id="31" xr3:uid="{4AD6C3D5-3B1A-4A36-AA51-9F62FEDC9BD8}" name="BUILDING SECTION ID" dataDxfId="12"/>
    <tableColumn id="32" xr3:uid="{9CED17CB-C640-491B-801A-2D99F28AB45F}" name="SECTION NUMBER" dataDxfId="11"/>
    <tableColumn id="33" xr3:uid="{605A5E39-9C06-4773-B70E-90A095839553}" name="SECTION AREA" dataDxfId="10"/>
    <tableColumn id="34" xr3:uid="{7F6F0A5C-4689-49BB-9947-358D7C78F06B}" name="SECTION STORY COUNT" dataDxfId="9"/>
    <tableColumn id="35" xr3:uid="{E9FB1BF3-6609-4D84-8535-E3576CC83CE3}" name="OCCUPANCY USE" dataDxfId="8"/>
    <tableColumn id="36" xr3:uid="{83D94DAA-318D-4120-9102-7692584E2E49}" name="OCCUPANCY TYPE" dataDxfId="7"/>
    <tableColumn id="37" xr3:uid="{72D8334D-D9FF-43F9-AEFD-5D28E4BCE019}" name="OCCUPANCY DESCRIPTION" dataDxfId="6"/>
    <tableColumn id="38" xr3:uid="{6D2926B2-B891-481E-9CA8-67577FB79437}" name="USE CODE" dataDxfId="5"/>
    <tableColumn id="39" xr3:uid="{1AFFAFA4-A115-41FD-9D2B-3DF3C8D9DD3D}" name="YEAR REMODELED" dataDxfId="4"/>
    <tableColumn id="40" xr3:uid="{1CC26041-AC18-4E49-A381-513596169A3A}" name="UNIT COUNT" dataDxfId="3"/>
    <tableColumn id="41" xr3:uid="{95ABEA0B-1DC3-4961-89CD-3C1EDFA7A978}" name="EFFECTIVE AGE" dataDxfId="2"/>
    <tableColumn id="42" xr3:uid="{1DC75237-E248-4FA8-85B0-313E56F7D698}" name="COMMUNITY" dataDxfId="1"/>
    <tableColumn id="43" xr3:uid="{1B9B6F99-F7AB-4A5E-8947-3902BDE7BCE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50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x14ac:dyDescent="0.2">
      <c r="A1" s="6" t="s">
        <v>188</v>
      </c>
      <c r="B1" s="6" t="s">
        <v>197</v>
      </c>
      <c r="C1" s="6" t="s">
        <v>198</v>
      </c>
      <c r="D1" s="6" t="s">
        <v>189</v>
      </c>
      <c r="E1" s="6" t="s">
        <v>0</v>
      </c>
      <c r="F1" s="6" t="s">
        <v>187</v>
      </c>
      <c r="G1" s="6" t="s">
        <v>190</v>
      </c>
      <c r="H1" s="6" t="s">
        <v>192</v>
      </c>
      <c r="I1" s="6" t="s">
        <v>191</v>
      </c>
      <c r="J1" s="6" t="s">
        <v>193</v>
      </c>
      <c r="K1" s="6" t="s">
        <v>194</v>
      </c>
      <c r="L1" s="6" t="s">
        <v>195</v>
      </c>
      <c r="M1" s="6" t="s">
        <v>196</v>
      </c>
      <c r="N1" s="6" t="s">
        <v>201</v>
      </c>
      <c r="O1" s="6" t="s">
        <v>200</v>
      </c>
      <c r="P1" s="6" t="s">
        <v>199</v>
      </c>
      <c r="Q1" s="6" t="s">
        <v>202</v>
      </c>
      <c r="R1" s="6" t="s">
        <v>203</v>
      </c>
      <c r="S1" s="6" t="s">
        <v>204</v>
      </c>
      <c r="T1" s="6" t="s">
        <v>205</v>
      </c>
      <c r="U1" s="6" t="s">
        <v>206</v>
      </c>
      <c r="V1" s="6" t="s">
        <v>207</v>
      </c>
      <c r="W1" s="6" t="s">
        <v>208</v>
      </c>
      <c r="X1" s="7" t="s">
        <v>209</v>
      </c>
      <c r="Y1" s="7" t="s">
        <v>210</v>
      </c>
      <c r="Z1" s="7" t="s">
        <v>211</v>
      </c>
      <c r="AA1" s="7" t="s">
        <v>212</v>
      </c>
      <c r="AB1" s="7" t="s">
        <v>213</v>
      </c>
      <c r="AC1" s="7" t="s">
        <v>214</v>
      </c>
      <c r="AD1" s="6" t="s">
        <v>215</v>
      </c>
      <c r="AE1" s="6" t="s">
        <v>216</v>
      </c>
      <c r="AF1" s="6" t="s">
        <v>217</v>
      </c>
      <c r="AG1" s="6" t="s">
        <v>218</v>
      </c>
      <c r="AH1" s="6" t="s">
        <v>219</v>
      </c>
      <c r="AI1" s="6" t="s">
        <v>220</v>
      </c>
      <c r="AJ1" s="6" t="s">
        <v>221</v>
      </c>
      <c r="AK1" s="6" t="s">
        <v>222</v>
      </c>
      <c r="AL1" s="6" t="s">
        <v>223</v>
      </c>
      <c r="AM1" s="6" t="s">
        <v>224</v>
      </c>
      <c r="AN1" s="6" t="s">
        <v>225</v>
      </c>
      <c r="AO1" s="6" t="s">
        <v>226</v>
      </c>
      <c r="AP1" s="6" t="s">
        <v>21</v>
      </c>
      <c r="AQ1" s="6" t="s">
        <v>227</v>
      </c>
    </row>
    <row r="2" spans="1:43" x14ac:dyDescent="0.2">
      <c r="A2" s="2" t="s">
        <v>145</v>
      </c>
      <c r="B2" s="2" t="s">
        <v>8</v>
      </c>
      <c r="C2" s="2" t="s">
        <v>8</v>
      </c>
      <c r="D2" s="2">
        <v>6.7535568017380756</v>
      </c>
      <c r="E2" s="2" t="s">
        <v>146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29</v>
      </c>
      <c r="J2" s="2" t="s">
        <v>1</v>
      </c>
      <c r="K2" s="2" t="s">
        <v>1</v>
      </c>
      <c r="L2" s="2" t="s">
        <v>1</v>
      </c>
      <c r="M2" s="1">
        <v>610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3</v>
      </c>
      <c r="W2" s="2" t="s">
        <v>1</v>
      </c>
      <c r="X2" s="4">
        <v>13500</v>
      </c>
      <c r="Y2" s="4">
        <v>0</v>
      </c>
      <c r="Z2" s="4">
        <v>0</v>
      </c>
      <c r="AA2" s="4">
        <v>13500</v>
      </c>
      <c r="AB2" s="4">
        <v>0</v>
      </c>
      <c r="AC2" s="4">
        <v>4730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39</v>
      </c>
      <c r="AQ2" s="2" t="s">
        <v>9</v>
      </c>
    </row>
    <row r="3" spans="1:43" x14ac:dyDescent="0.2">
      <c r="A3" s="2" t="s">
        <v>151</v>
      </c>
      <c r="B3" s="2" t="s">
        <v>8</v>
      </c>
      <c r="C3" s="2" t="s">
        <v>8</v>
      </c>
      <c r="D3" s="2">
        <v>26.86983115681263</v>
      </c>
      <c r="E3" s="2" t="s">
        <v>152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29</v>
      </c>
      <c r="J3" s="2" t="s">
        <v>1</v>
      </c>
      <c r="K3" s="2" t="s">
        <v>1</v>
      </c>
      <c r="L3" s="2" t="s">
        <v>1</v>
      </c>
      <c r="M3" s="1">
        <v>610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3</v>
      </c>
      <c r="W3" s="2" t="s">
        <v>1</v>
      </c>
      <c r="X3" s="4">
        <v>55200</v>
      </c>
      <c r="Y3" s="4">
        <v>0</v>
      </c>
      <c r="Z3" s="4">
        <v>0</v>
      </c>
      <c r="AA3" s="4">
        <v>55200</v>
      </c>
      <c r="AB3" s="4">
        <v>0</v>
      </c>
      <c r="AC3" s="4">
        <v>19320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39</v>
      </c>
      <c r="AQ3" s="2" t="s">
        <v>9</v>
      </c>
    </row>
    <row r="4" spans="1:43" x14ac:dyDescent="0.2">
      <c r="A4" s="2" t="s">
        <v>159</v>
      </c>
      <c r="B4" s="2" t="s">
        <v>8</v>
      </c>
      <c r="C4" s="2" t="s">
        <v>8</v>
      </c>
      <c r="D4" s="2">
        <v>10.83342841424324</v>
      </c>
      <c r="E4" s="2" t="s">
        <v>160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29</v>
      </c>
      <c r="J4" s="2" t="s">
        <v>1</v>
      </c>
      <c r="K4" s="2" t="s">
        <v>1</v>
      </c>
      <c r="L4" s="2" t="s">
        <v>1</v>
      </c>
      <c r="M4" s="1">
        <v>610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3</v>
      </c>
      <c r="W4" s="2" t="s">
        <v>1</v>
      </c>
      <c r="X4" s="4">
        <v>22100</v>
      </c>
      <c r="Y4" s="4">
        <v>0</v>
      </c>
      <c r="Z4" s="4">
        <v>0</v>
      </c>
      <c r="AA4" s="4">
        <v>22100</v>
      </c>
      <c r="AB4" s="4">
        <v>0</v>
      </c>
      <c r="AC4" s="4">
        <v>7740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39</v>
      </c>
      <c r="AQ4" s="2" t="s">
        <v>9</v>
      </c>
    </row>
    <row r="5" spans="1:43" x14ac:dyDescent="0.2">
      <c r="A5" s="2" t="s">
        <v>143</v>
      </c>
      <c r="B5" s="2" t="s">
        <v>8</v>
      </c>
      <c r="C5" s="2" t="s">
        <v>8</v>
      </c>
      <c r="D5" s="2">
        <v>2.0677607866668626</v>
      </c>
      <c r="E5" s="2" t="s">
        <v>144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29</v>
      </c>
      <c r="J5" s="2" t="s">
        <v>1</v>
      </c>
      <c r="K5" s="2" t="s">
        <v>1</v>
      </c>
      <c r="L5" s="2" t="s">
        <v>1</v>
      </c>
      <c r="M5" s="1">
        <v>610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3</v>
      </c>
      <c r="W5" s="2" t="s">
        <v>1</v>
      </c>
      <c r="X5" s="4">
        <v>4300</v>
      </c>
      <c r="Y5" s="4">
        <v>0</v>
      </c>
      <c r="Z5" s="4">
        <v>0</v>
      </c>
      <c r="AA5" s="4">
        <v>4300</v>
      </c>
      <c r="AB5" s="4">
        <v>0</v>
      </c>
      <c r="AC5" s="4">
        <v>1510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39</v>
      </c>
      <c r="AQ5" s="2" t="s">
        <v>9</v>
      </c>
    </row>
    <row r="6" spans="1:43" x14ac:dyDescent="0.2">
      <c r="A6" s="2" t="s">
        <v>79</v>
      </c>
      <c r="B6" s="2" t="s">
        <v>8</v>
      </c>
      <c r="C6" s="2" t="s">
        <v>8</v>
      </c>
      <c r="D6" s="2">
        <v>31.29274172696643</v>
      </c>
      <c r="E6" s="2" t="s">
        <v>80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57</v>
      </c>
      <c r="J6" s="2" t="s">
        <v>1</v>
      </c>
      <c r="K6" s="2" t="s">
        <v>1</v>
      </c>
      <c r="L6" s="2" t="s">
        <v>1</v>
      </c>
      <c r="M6" s="1">
        <v>610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3</v>
      </c>
      <c r="W6" s="2" t="s">
        <v>1</v>
      </c>
      <c r="X6" s="4">
        <v>64000</v>
      </c>
      <c r="Y6" s="4">
        <v>0</v>
      </c>
      <c r="Z6" s="4">
        <v>0</v>
      </c>
      <c r="AA6" s="4">
        <v>64000</v>
      </c>
      <c r="AB6" s="4">
        <v>0</v>
      </c>
      <c r="AC6" s="4">
        <v>22400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39</v>
      </c>
      <c r="AQ6" s="2" t="s">
        <v>9</v>
      </c>
    </row>
    <row r="7" spans="1:43" x14ac:dyDescent="0.2">
      <c r="A7" s="2" t="s">
        <v>167</v>
      </c>
      <c r="B7" s="2" t="s">
        <v>8</v>
      </c>
      <c r="C7" s="2" t="s">
        <v>8</v>
      </c>
      <c r="D7" s="2">
        <v>21.041091670319616</v>
      </c>
      <c r="E7" s="2" t="s">
        <v>168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57</v>
      </c>
      <c r="J7" s="2" t="s">
        <v>1</v>
      </c>
      <c r="K7" s="2" t="s">
        <v>1</v>
      </c>
      <c r="L7" s="2" t="s">
        <v>1</v>
      </c>
      <c r="M7" s="1">
        <v>610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3</v>
      </c>
      <c r="W7" s="2" t="s">
        <v>1</v>
      </c>
      <c r="X7" s="4">
        <v>42400</v>
      </c>
      <c r="Y7" s="4">
        <v>0</v>
      </c>
      <c r="Z7" s="4">
        <v>0</v>
      </c>
      <c r="AA7" s="4">
        <v>42400</v>
      </c>
      <c r="AB7" s="4">
        <v>0</v>
      </c>
      <c r="AC7" s="4">
        <v>14840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39</v>
      </c>
      <c r="AQ7" s="2" t="s">
        <v>9</v>
      </c>
    </row>
    <row r="8" spans="1:43" x14ac:dyDescent="0.2">
      <c r="A8" s="2" t="s">
        <v>165</v>
      </c>
      <c r="B8" s="2" t="s">
        <v>8</v>
      </c>
      <c r="C8" s="2" t="s">
        <v>8</v>
      </c>
      <c r="D8" s="2">
        <v>36.860076066942113</v>
      </c>
      <c r="E8" s="2" t="s">
        <v>166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57</v>
      </c>
      <c r="J8" s="2" t="s">
        <v>1</v>
      </c>
      <c r="K8" s="2" t="s">
        <v>1</v>
      </c>
      <c r="L8" s="2" t="s">
        <v>1</v>
      </c>
      <c r="M8" s="1">
        <v>610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3</v>
      </c>
      <c r="W8" s="2" t="s">
        <v>1</v>
      </c>
      <c r="X8" s="4">
        <v>75600</v>
      </c>
      <c r="Y8" s="4">
        <v>0</v>
      </c>
      <c r="Z8" s="4">
        <v>0</v>
      </c>
      <c r="AA8" s="4">
        <v>75600</v>
      </c>
      <c r="AB8" s="4">
        <v>0</v>
      </c>
      <c r="AC8" s="4">
        <v>26460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39</v>
      </c>
      <c r="AQ8" s="2" t="s">
        <v>9</v>
      </c>
    </row>
    <row r="9" spans="1:43" x14ac:dyDescent="0.2">
      <c r="A9" s="2" t="s">
        <v>122</v>
      </c>
      <c r="B9" s="2" t="s">
        <v>8</v>
      </c>
      <c r="C9" s="2" t="s">
        <v>8</v>
      </c>
      <c r="D9" s="2">
        <v>1.9690010173508579</v>
      </c>
      <c r="E9" s="2" t="s">
        <v>123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61</v>
      </c>
      <c r="J9" s="2" t="s">
        <v>1</v>
      </c>
      <c r="K9" s="2" t="s">
        <v>1</v>
      </c>
      <c r="L9" s="2" t="s">
        <v>1</v>
      </c>
      <c r="M9" s="1">
        <v>610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3</v>
      </c>
      <c r="W9" s="2" t="s">
        <v>1</v>
      </c>
      <c r="X9" s="4">
        <v>4100</v>
      </c>
      <c r="Y9" s="4">
        <v>0</v>
      </c>
      <c r="Z9" s="4">
        <v>0</v>
      </c>
      <c r="AA9" s="4">
        <v>4100</v>
      </c>
      <c r="AB9" s="4">
        <v>0</v>
      </c>
      <c r="AC9" s="4">
        <v>1440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39</v>
      </c>
      <c r="AQ9" s="2" t="s">
        <v>9</v>
      </c>
    </row>
    <row r="10" spans="1:43" x14ac:dyDescent="0.2">
      <c r="A10" s="2" t="s">
        <v>136</v>
      </c>
      <c r="B10" s="2" t="s">
        <v>139</v>
      </c>
      <c r="C10" s="2" t="s">
        <v>139</v>
      </c>
      <c r="D10" s="2">
        <v>20.050212364534385</v>
      </c>
      <c r="E10" s="2" t="s">
        <v>137</v>
      </c>
      <c r="F10" s="3" t="str">
        <f>HYPERLINK(E10, "Link to Auditor's Site")</f>
        <v>Link to Auditor's Site</v>
      </c>
      <c r="G10" s="2" t="s">
        <v>1</v>
      </c>
      <c r="H10" s="2" t="s">
        <v>138</v>
      </c>
      <c r="I10" s="2" t="s">
        <v>27</v>
      </c>
      <c r="J10" s="2" t="s">
        <v>1</v>
      </c>
      <c r="K10" s="2" t="s">
        <v>1</v>
      </c>
      <c r="L10" s="2" t="s">
        <v>1</v>
      </c>
      <c r="M10" s="1">
        <v>499</v>
      </c>
      <c r="N10" s="2" t="s">
        <v>138</v>
      </c>
      <c r="O10" s="2" t="s">
        <v>1</v>
      </c>
      <c r="P10" s="2" t="s">
        <v>27</v>
      </c>
      <c r="Q10" s="2" t="s">
        <v>1</v>
      </c>
      <c r="R10" s="2" t="s">
        <v>1</v>
      </c>
      <c r="S10" s="2" t="s">
        <v>1</v>
      </c>
      <c r="T10" s="2" t="s">
        <v>18</v>
      </c>
      <c r="U10" s="2" t="s">
        <v>2</v>
      </c>
      <c r="V10" s="2" t="s">
        <v>3</v>
      </c>
      <c r="W10" s="2" t="s">
        <v>19</v>
      </c>
      <c r="X10" s="4">
        <v>54400</v>
      </c>
      <c r="Y10" s="4">
        <v>0</v>
      </c>
      <c r="Z10" s="4">
        <v>715600</v>
      </c>
      <c r="AA10" s="4">
        <v>770000</v>
      </c>
      <c r="AB10" s="4">
        <v>250460</v>
      </c>
      <c r="AC10" s="4">
        <v>19040</v>
      </c>
      <c r="AD10" s="1">
        <v>1976</v>
      </c>
      <c r="AE10" s="1">
        <v>1</v>
      </c>
      <c r="AF10" s="1">
        <v>1</v>
      </c>
      <c r="AG10" s="1">
        <v>2880</v>
      </c>
      <c r="AH10" s="1">
        <v>1</v>
      </c>
      <c r="AI10" s="1">
        <v>1</v>
      </c>
      <c r="AJ10" s="1">
        <v>353</v>
      </c>
      <c r="AK10" s="2" t="s">
        <v>4</v>
      </c>
      <c r="AL10" s="1">
        <v>499</v>
      </c>
      <c r="AM10" s="1">
        <v>1998</v>
      </c>
      <c r="AN10" s="1">
        <v>0</v>
      </c>
      <c r="AO10" s="1">
        <v>42</v>
      </c>
      <c r="AP10" s="2" t="s">
        <v>39</v>
      </c>
      <c r="AQ10" s="2" t="s">
        <v>5</v>
      </c>
    </row>
    <row r="11" spans="1:43" x14ac:dyDescent="0.2">
      <c r="A11" s="2" t="s">
        <v>129</v>
      </c>
      <c r="B11" s="2" t="s">
        <v>133</v>
      </c>
      <c r="C11" s="2" t="s">
        <v>134</v>
      </c>
      <c r="D11" s="2">
        <v>19.885945139394419</v>
      </c>
      <c r="E11" s="2" t="s">
        <v>130</v>
      </c>
      <c r="F11" s="3" t="str">
        <f>HYPERLINK(E11, "Link to Auditor's Site")</f>
        <v>Link to Auditor's Site</v>
      </c>
      <c r="G11" s="2" t="s">
        <v>1</v>
      </c>
      <c r="H11" s="2" t="s">
        <v>131</v>
      </c>
      <c r="I11" s="2" t="s">
        <v>27</v>
      </c>
      <c r="J11" s="2" t="s">
        <v>132</v>
      </c>
      <c r="K11" s="2" t="s">
        <v>1</v>
      </c>
      <c r="L11" s="2" t="s">
        <v>1</v>
      </c>
      <c r="M11" s="1">
        <v>499</v>
      </c>
      <c r="N11" s="2" t="s">
        <v>135</v>
      </c>
      <c r="O11" s="2" t="s">
        <v>1</v>
      </c>
      <c r="P11" s="2" t="s">
        <v>23</v>
      </c>
      <c r="Q11" s="2" t="s">
        <v>10</v>
      </c>
      <c r="R11" s="2" t="s">
        <v>1</v>
      </c>
      <c r="S11" s="2" t="s">
        <v>1</v>
      </c>
      <c r="T11" s="2" t="s">
        <v>18</v>
      </c>
      <c r="U11" s="2" t="s">
        <v>2</v>
      </c>
      <c r="V11" s="2" t="s">
        <v>3</v>
      </c>
      <c r="W11" s="2" t="s">
        <v>19</v>
      </c>
      <c r="X11" s="4">
        <v>95500</v>
      </c>
      <c r="Y11" s="4">
        <v>0</v>
      </c>
      <c r="Z11" s="4">
        <v>171100</v>
      </c>
      <c r="AA11" s="4">
        <v>266600</v>
      </c>
      <c r="AB11" s="4">
        <v>59890</v>
      </c>
      <c r="AC11" s="4">
        <v>33430</v>
      </c>
      <c r="AD11" s="1">
        <v>1970</v>
      </c>
      <c r="AE11" s="1">
        <v>1</v>
      </c>
      <c r="AF11" s="1">
        <v>1</v>
      </c>
      <c r="AG11" s="1">
        <v>855</v>
      </c>
      <c r="AH11" s="1">
        <v>1</v>
      </c>
      <c r="AI11" s="1">
        <v>1</v>
      </c>
      <c r="AJ11" s="1">
        <v>344</v>
      </c>
      <c r="AK11" s="2" t="s">
        <v>12</v>
      </c>
      <c r="AL11" s="1">
        <v>499</v>
      </c>
      <c r="AM11" s="1">
        <v>0</v>
      </c>
      <c r="AN11" s="1">
        <v>0</v>
      </c>
      <c r="AO11" s="1">
        <v>48</v>
      </c>
      <c r="AP11" s="2" t="s">
        <v>39</v>
      </c>
      <c r="AQ11" s="2" t="s">
        <v>5</v>
      </c>
    </row>
    <row r="12" spans="1:43" x14ac:dyDescent="0.2">
      <c r="A12" s="2" t="s">
        <v>140</v>
      </c>
      <c r="B12" s="2" t="s">
        <v>133</v>
      </c>
      <c r="C12" s="2" t="s">
        <v>134</v>
      </c>
      <c r="D12" s="2">
        <v>4.0116400136778392</v>
      </c>
      <c r="E12" s="2" t="s">
        <v>141</v>
      </c>
      <c r="F12" s="3" t="str">
        <f>HYPERLINK(E12, "Link to Auditor's Site")</f>
        <v>Link to Auditor's Site</v>
      </c>
      <c r="G12" s="2" t="s">
        <v>1</v>
      </c>
      <c r="H12" s="2" t="s">
        <v>142</v>
      </c>
      <c r="I12" s="2" t="s">
        <v>27</v>
      </c>
      <c r="J12" s="2" t="s">
        <v>1</v>
      </c>
      <c r="K12" s="2" t="s">
        <v>1</v>
      </c>
      <c r="L12" s="2" t="s">
        <v>1</v>
      </c>
      <c r="M12" s="1">
        <v>499</v>
      </c>
      <c r="N12" s="2" t="s">
        <v>135</v>
      </c>
      <c r="O12" s="2" t="s">
        <v>1</v>
      </c>
      <c r="P12" s="2" t="s">
        <v>23</v>
      </c>
      <c r="Q12" s="2" t="s">
        <v>10</v>
      </c>
      <c r="R12" s="2" t="s">
        <v>1</v>
      </c>
      <c r="S12" s="2" t="s">
        <v>1</v>
      </c>
      <c r="T12" s="2" t="s">
        <v>18</v>
      </c>
      <c r="U12" s="2" t="s">
        <v>2</v>
      </c>
      <c r="V12" s="2" t="s">
        <v>3</v>
      </c>
      <c r="W12" s="2" t="s">
        <v>19</v>
      </c>
      <c r="X12" s="4">
        <v>39600</v>
      </c>
      <c r="Y12" s="4">
        <v>0</v>
      </c>
      <c r="Z12" s="4">
        <v>94000</v>
      </c>
      <c r="AA12" s="4">
        <v>133600</v>
      </c>
      <c r="AB12" s="4">
        <v>32900</v>
      </c>
      <c r="AC12" s="4">
        <v>13860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39</v>
      </c>
      <c r="AQ12" s="2" t="s">
        <v>5</v>
      </c>
    </row>
    <row r="13" spans="1:43" x14ac:dyDescent="0.2">
      <c r="A13" s="2" t="s">
        <v>177</v>
      </c>
      <c r="B13" s="2" t="s">
        <v>180</v>
      </c>
      <c r="C13" s="2" t="s">
        <v>181</v>
      </c>
      <c r="D13" s="2">
        <v>1.5001678737068209</v>
      </c>
      <c r="E13" s="2" t="s">
        <v>178</v>
      </c>
      <c r="F13" s="3" t="str">
        <f>HYPERLINK(E13, "Link to Auditor's Site")</f>
        <v>Link to Auditor's Site</v>
      </c>
      <c r="G13" s="2" t="s">
        <v>1</v>
      </c>
      <c r="H13" s="2" t="s">
        <v>179</v>
      </c>
      <c r="I13" s="2" t="s">
        <v>27</v>
      </c>
      <c r="J13" s="2" t="s">
        <v>1</v>
      </c>
      <c r="K13" s="2" t="s">
        <v>1</v>
      </c>
      <c r="L13" s="2" t="s">
        <v>1</v>
      </c>
      <c r="M13" s="1">
        <v>499</v>
      </c>
      <c r="N13" s="2" t="s">
        <v>135</v>
      </c>
      <c r="O13" s="2" t="s">
        <v>1</v>
      </c>
      <c r="P13" s="2" t="s">
        <v>23</v>
      </c>
      <c r="Q13" s="2" t="s">
        <v>10</v>
      </c>
      <c r="R13" s="2" t="s">
        <v>1</v>
      </c>
      <c r="S13" s="2" t="s">
        <v>1</v>
      </c>
      <c r="T13" s="2" t="s">
        <v>18</v>
      </c>
      <c r="U13" s="2" t="s">
        <v>2</v>
      </c>
      <c r="V13" s="2" t="s">
        <v>3</v>
      </c>
      <c r="W13" s="2" t="s">
        <v>19</v>
      </c>
      <c r="X13" s="4">
        <v>26100</v>
      </c>
      <c r="Y13" s="4">
        <v>0</v>
      </c>
      <c r="Z13" s="4">
        <v>160000</v>
      </c>
      <c r="AA13" s="4">
        <v>186100</v>
      </c>
      <c r="AB13" s="4">
        <v>56000</v>
      </c>
      <c r="AC13" s="4">
        <v>9140</v>
      </c>
      <c r="AD13" s="1">
        <v>1979</v>
      </c>
      <c r="AE13" s="1">
        <v>1</v>
      </c>
      <c r="AF13" s="1">
        <v>1</v>
      </c>
      <c r="AG13" s="1">
        <v>1440</v>
      </c>
      <c r="AH13" s="1">
        <v>1</v>
      </c>
      <c r="AI13" s="1">
        <v>1</v>
      </c>
      <c r="AJ13" s="1">
        <v>344</v>
      </c>
      <c r="AK13" s="2" t="s">
        <v>12</v>
      </c>
      <c r="AL13" s="1">
        <v>499</v>
      </c>
      <c r="AM13" s="1">
        <v>0</v>
      </c>
      <c r="AN13" s="1">
        <v>0</v>
      </c>
      <c r="AO13" s="1">
        <v>39</v>
      </c>
      <c r="AP13" s="2" t="s">
        <v>39</v>
      </c>
      <c r="AQ13" s="2" t="s">
        <v>5</v>
      </c>
    </row>
    <row r="14" spans="1:43" x14ac:dyDescent="0.2">
      <c r="A14" s="2" t="s">
        <v>147</v>
      </c>
      <c r="B14" s="2" t="s">
        <v>150</v>
      </c>
      <c r="C14" s="2" t="s">
        <v>150</v>
      </c>
      <c r="D14" s="2">
        <v>12.461276484795592</v>
      </c>
      <c r="E14" s="2" t="s">
        <v>148</v>
      </c>
      <c r="F14" s="3" t="str">
        <f>HYPERLINK(E14, "Link to Auditor's Site")</f>
        <v>Link to Auditor's Site</v>
      </c>
      <c r="G14" s="2" t="s">
        <v>1</v>
      </c>
      <c r="H14" s="2" t="s">
        <v>149</v>
      </c>
      <c r="I14" s="2" t="s">
        <v>27</v>
      </c>
      <c r="J14" s="2" t="s">
        <v>1</v>
      </c>
      <c r="K14" s="2" t="s">
        <v>1</v>
      </c>
      <c r="L14" s="2" t="s">
        <v>1</v>
      </c>
      <c r="M14" s="1">
        <v>499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3</v>
      </c>
      <c r="W14" s="2" t="s">
        <v>1</v>
      </c>
      <c r="X14" s="4">
        <v>66700</v>
      </c>
      <c r="Y14" s="4">
        <v>0</v>
      </c>
      <c r="Z14" s="4">
        <v>140600</v>
      </c>
      <c r="AA14" s="4">
        <v>207300</v>
      </c>
      <c r="AB14" s="4">
        <v>49210</v>
      </c>
      <c r="AC14" s="4">
        <v>23350</v>
      </c>
      <c r="AD14" s="1">
        <v>1975</v>
      </c>
      <c r="AE14" s="1">
        <v>1</v>
      </c>
      <c r="AF14" s="1">
        <v>1</v>
      </c>
      <c r="AG14" s="1">
        <v>1282</v>
      </c>
      <c r="AH14" s="1">
        <v>1</v>
      </c>
      <c r="AI14" s="1">
        <v>1</v>
      </c>
      <c r="AJ14" s="1">
        <v>344</v>
      </c>
      <c r="AK14" s="2" t="s">
        <v>12</v>
      </c>
      <c r="AL14" s="1">
        <v>499</v>
      </c>
      <c r="AM14" s="1">
        <v>0</v>
      </c>
      <c r="AN14" s="1">
        <v>0</v>
      </c>
      <c r="AO14" s="1">
        <v>43</v>
      </c>
      <c r="AP14" s="2" t="s">
        <v>39</v>
      </c>
      <c r="AQ14" s="2" t="s">
        <v>5</v>
      </c>
    </row>
    <row r="15" spans="1:43" x14ac:dyDescent="0.2">
      <c r="A15" s="2" t="s">
        <v>111</v>
      </c>
      <c r="B15" s="2" t="s">
        <v>16</v>
      </c>
      <c r="C15" s="2" t="s">
        <v>17</v>
      </c>
      <c r="D15" s="2">
        <v>2.647211494931808E-2</v>
      </c>
      <c r="E15" s="2" t="s">
        <v>112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57</v>
      </c>
      <c r="J15" s="2" t="s">
        <v>1</v>
      </c>
      <c r="K15" s="2" t="s">
        <v>1</v>
      </c>
      <c r="L15" s="2" t="s">
        <v>1</v>
      </c>
      <c r="M15" s="1">
        <v>620</v>
      </c>
      <c r="N15" s="2" t="s">
        <v>1</v>
      </c>
      <c r="O15" s="2" t="s">
        <v>1</v>
      </c>
      <c r="P15" s="2" t="s">
        <v>113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3</v>
      </c>
      <c r="W15" s="2" t="s">
        <v>1</v>
      </c>
      <c r="X15" s="4">
        <v>100</v>
      </c>
      <c r="Y15" s="4">
        <v>0</v>
      </c>
      <c r="Z15" s="4">
        <v>0</v>
      </c>
      <c r="AA15" s="4">
        <v>100</v>
      </c>
      <c r="AB15" s="4">
        <v>0</v>
      </c>
      <c r="AC15" s="4">
        <v>40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39</v>
      </c>
      <c r="AQ15" s="2" t="s">
        <v>11</v>
      </c>
    </row>
    <row r="16" spans="1:43" x14ac:dyDescent="0.2">
      <c r="A16" s="2" t="s">
        <v>88</v>
      </c>
      <c r="B16" s="2" t="s">
        <v>8</v>
      </c>
      <c r="C16" s="2" t="s">
        <v>8</v>
      </c>
      <c r="D16" s="2">
        <v>9.1402705657162233</v>
      </c>
      <c r="E16" s="2" t="s">
        <v>89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57</v>
      </c>
      <c r="J16" s="2" t="s">
        <v>1</v>
      </c>
      <c r="K16" s="2" t="s">
        <v>1</v>
      </c>
      <c r="L16" s="2" t="s">
        <v>1</v>
      </c>
      <c r="M16" s="1">
        <v>610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3</v>
      </c>
      <c r="W16" s="2" t="s">
        <v>1</v>
      </c>
      <c r="X16" s="4">
        <v>17200</v>
      </c>
      <c r="Y16" s="4">
        <v>0</v>
      </c>
      <c r="Z16" s="4">
        <v>0</v>
      </c>
      <c r="AA16" s="4">
        <v>17200</v>
      </c>
      <c r="AB16" s="4">
        <v>0</v>
      </c>
      <c r="AC16" s="4">
        <v>6020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39</v>
      </c>
      <c r="AQ16" s="2" t="s">
        <v>9</v>
      </c>
    </row>
    <row r="17" spans="1:43" x14ac:dyDescent="0.2">
      <c r="A17" s="2" t="s">
        <v>90</v>
      </c>
      <c r="B17" s="2" t="s">
        <v>8</v>
      </c>
      <c r="C17" s="2" t="s">
        <v>8</v>
      </c>
      <c r="D17" s="2">
        <v>74.96013181956495</v>
      </c>
      <c r="E17" s="2" t="s">
        <v>91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57</v>
      </c>
      <c r="J17" s="2" t="s">
        <v>1</v>
      </c>
      <c r="K17" s="2" t="s">
        <v>1</v>
      </c>
      <c r="L17" s="2" t="s">
        <v>1</v>
      </c>
      <c r="M17" s="1">
        <v>610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3</v>
      </c>
      <c r="W17" s="2" t="s">
        <v>1</v>
      </c>
      <c r="X17" s="4">
        <v>148000</v>
      </c>
      <c r="Y17" s="4">
        <v>0</v>
      </c>
      <c r="Z17" s="4">
        <v>0</v>
      </c>
      <c r="AA17" s="4">
        <v>148000</v>
      </c>
      <c r="AB17" s="4">
        <v>0</v>
      </c>
      <c r="AC17" s="4">
        <v>51800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39</v>
      </c>
      <c r="AQ17" s="2" t="s">
        <v>9</v>
      </c>
    </row>
    <row r="18" spans="1:43" x14ac:dyDescent="0.2">
      <c r="A18" s="2" t="s">
        <v>120</v>
      </c>
      <c r="B18" s="2" t="s">
        <v>8</v>
      </c>
      <c r="C18" s="2" t="s">
        <v>8</v>
      </c>
      <c r="D18" s="2">
        <v>3.1098184818399943</v>
      </c>
      <c r="E18" s="2" t="s">
        <v>121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57</v>
      </c>
      <c r="J18" s="2" t="s">
        <v>1</v>
      </c>
      <c r="K18" s="2" t="s">
        <v>1</v>
      </c>
      <c r="L18" s="2" t="s">
        <v>1</v>
      </c>
      <c r="M18" s="1">
        <v>610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3</v>
      </c>
      <c r="W18" s="2" t="s">
        <v>1</v>
      </c>
      <c r="X18" s="4">
        <v>6000</v>
      </c>
      <c r="Y18" s="4">
        <v>0</v>
      </c>
      <c r="Z18" s="4">
        <v>0</v>
      </c>
      <c r="AA18" s="4">
        <v>6000</v>
      </c>
      <c r="AB18" s="4">
        <v>0</v>
      </c>
      <c r="AC18" s="4">
        <v>2100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39</v>
      </c>
      <c r="AQ18" s="2" t="s">
        <v>9</v>
      </c>
    </row>
    <row r="19" spans="1:43" x14ac:dyDescent="0.2">
      <c r="A19" s="2" t="s">
        <v>84</v>
      </c>
      <c r="B19" s="2" t="s">
        <v>8</v>
      </c>
      <c r="C19" s="2" t="s">
        <v>8</v>
      </c>
      <c r="D19" s="2">
        <v>59.285742131850576</v>
      </c>
      <c r="E19" s="2" t="s">
        <v>85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57</v>
      </c>
      <c r="J19" s="2" t="s">
        <v>1</v>
      </c>
      <c r="K19" s="2" t="s">
        <v>1</v>
      </c>
      <c r="L19" s="2" t="s">
        <v>1</v>
      </c>
      <c r="M19" s="1">
        <v>610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3</v>
      </c>
      <c r="W19" s="2" t="s">
        <v>1</v>
      </c>
      <c r="X19" s="4">
        <v>133000</v>
      </c>
      <c r="Y19" s="4">
        <v>0</v>
      </c>
      <c r="Z19" s="4">
        <v>0</v>
      </c>
      <c r="AA19" s="4">
        <v>133000</v>
      </c>
      <c r="AB19" s="4">
        <v>0</v>
      </c>
      <c r="AC19" s="4">
        <v>46550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39</v>
      </c>
      <c r="AQ19" s="2" t="s">
        <v>9</v>
      </c>
    </row>
    <row r="20" spans="1:43" x14ac:dyDescent="0.2">
      <c r="A20" s="2" t="s">
        <v>153</v>
      </c>
      <c r="B20" s="2" t="s">
        <v>8</v>
      </c>
      <c r="C20" s="2" t="s">
        <v>8</v>
      </c>
      <c r="D20" s="2">
        <v>4.0605694261994252</v>
      </c>
      <c r="E20" s="2" t="s">
        <v>154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57</v>
      </c>
      <c r="J20" s="2" t="s">
        <v>1</v>
      </c>
      <c r="K20" s="2" t="s">
        <v>1</v>
      </c>
      <c r="L20" s="2" t="s">
        <v>1</v>
      </c>
      <c r="M20" s="1">
        <v>610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3</v>
      </c>
      <c r="W20" s="2" t="s">
        <v>1</v>
      </c>
      <c r="X20" s="4">
        <v>9100</v>
      </c>
      <c r="Y20" s="4">
        <v>0</v>
      </c>
      <c r="Z20" s="4">
        <v>0</v>
      </c>
      <c r="AA20" s="4">
        <v>9100</v>
      </c>
      <c r="AB20" s="4">
        <v>0</v>
      </c>
      <c r="AC20" s="4">
        <v>3190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39</v>
      </c>
      <c r="AQ20" s="2" t="s">
        <v>9</v>
      </c>
    </row>
    <row r="21" spans="1:43" x14ac:dyDescent="0.2">
      <c r="A21" s="2" t="s">
        <v>185</v>
      </c>
      <c r="B21" s="2" t="s">
        <v>8</v>
      </c>
      <c r="C21" s="2" t="s">
        <v>8</v>
      </c>
      <c r="D21" s="2">
        <v>4.5459887063530919</v>
      </c>
      <c r="E21" s="2" t="s">
        <v>186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184</v>
      </c>
      <c r="J21" s="2" t="s">
        <v>1</v>
      </c>
      <c r="K21" s="2" t="s">
        <v>10</v>
      </c>
      <c r="L21" s="2" t="s">
        <v>1</v>
      </c>
      <c r="M21" s="1">
        <v>610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3</v>
      </c>
      <c r="W21" s="2" t="s">
        <v>1</v>
      </c>
      <c r="X21" s="4">
        <v>5700</v>
      </c>
      <c r="Y21" s="4">
        <v>0</v>
      </c>
      <c r="Z21" s="4">
        <v>0</v>
      </c>
      <c r="AA21" s="4">
        <v>5700</v>
      </c>
      <c r="AB21" s="4">
        <v>0</v>
      </c>
      <c r="AC21" s="4">
        <v>2000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39</v>
      </c>
      <c r="AQ21" s="2" t="s">
        <v>9</v>
      </c>
    </row>
    <row r="22" spans="1:43" x14ac:dyDescent="0.2">
      <c r="A22" s="2" t="s">
        <v>182</v>
      </c>
      <c r="B22" s="2" t="s">
        <v>8</v>
      </c>
      <c r="C22" s="2" t="s">
        <v>8</v>
      </c>
      <c r="D22" s="2">
        <v>1.8868837245457253</v>
      </c>
      <c r="E22" s="2" t="s">
        <v>183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184</v>
      </c>
      <c r="J22" s="2" t="s">
        <v>1</v>
      </c>
      <c r="K22" s="2" t="s">
        <v>10</v>
      </c>
      <c r="L22" s="2" t="s">
        <v>1</v>
      </c>
      <c r="M22" s="1">
        <v>610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1</v>
      </c>
      <c r="T22" s="2" t="s">
        <v>1</v>
      </c>
      <c r="U22" s="2" t="s">
        <v>1</v>
      </c>
      <c r="V22" s="2" t="s">
        <v>3</v>
      </c>
      <c r="W22" s="2" t="s">
        <v>1</v>
      </c>
      <c r="X22" s="4">
        <v>4000</v>
      </c>
      <c r="Y22" s="4">
        <v>0</v>
      </c>
      <c r="Z22" s="4">
        <v>0</v>
      </c>
      <c r="AA22" s="4">
        <v>4000</v>
      </c>
      <c r="AB22" s="4">
        <v>0</v>
      </c>
      <c r="AC22" s="4">
        <v>1400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39</v>
      </c>
      <c r="AQ22" s="2" t="s">
        <v>9</v>
      </c>
    </row>
    <row r="23" spans="1:43" x14ac:dyDescent="0.2">
      <c r="A23" s="2" t="s">
        <v>86</v>
      </c>
      <c r="B23" s="2" t="s">
        <v>8</v>
      </c>
      <c r="C23" s="2" t="s">
        <v>8</v>
      </c>
      <c r="D23" s="2">
        <v>1.4232004804573315</v>
      </c>
      <c r="E23" s="2" t="s">
        <v>87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57</v>
      </c>
      <c r="J23" s="2" t="s">
        <v>1</v>
      </c>
      <c r="K23" s="2" t="s">
        <v>1</v>
      </c>
      <c r="L23" s="2" t="s">
        <v>1</v>
      </c>
      <c r="M23" s="1">
        <v>610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3</v>
      </c>
      <c r="W23" s="2" t="s">
        <v>1</v>
      </c>
      <c r="X23" s="4">
        <v>3000</v>
      </c>
      <c r="Y23" s="4">
        <v>0</v>
      </c>
      <c r="Z23" s="4">
        <v>0</v>
      </c>
      <c r="AA23" s="4">
        <v>3000</v>
      </c>
      <c r="AB23" s="4">
        <v>0</v>
      </c>
      <c r="AC23" s="4">
        <v>1050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39</v>
      </c>
      <c r="AQ23" s="2" t="s">
        <v>9</v>
      </c>
    </row>
    <row r="24" spans="1:43" x14ac:dyDescent="0.2">
      <c r="A24" s="2" t="s">
        <v>76</v>
      </c>
      <c r="B24" s="2" t="s">
        <v>8</v>
      </c>
      <c r="C24" s="2" t="s">
        <v>8</v>
      </c>
      <c r="D24" s="2">
        <v>53.652271946111838</v>
      </c>
      <c r="E24" s="2" t="s">
        <v>77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78</v>
      </c>
      <c r="J24" s="2" t="s">
        <v>1</v>
      </c>
      <c r="K24" s="2" t="s">
        <v>1</v>
      </c>
      <c r="L24" s="2" t="s">
        <v>1</v>
      </c>
      <c r="M24" s="1">
        <v>610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3</v>
      </c>
      <c r="W24" s="2" t="s">
        <v>1</v>
      </c>
      <c r="X24" s="4">
        <v>176300</v>
      </c>
      <c r="Y24" s="4">
        <v>0</v>
      </c>
      <c r="Z24" s="4">
        <v>0</v>
      </c>
      <c r="AA24" s="4">
        <v>176300</v>
      </c>
      <c r="AB24" s="4">
        <v>0</v>
      </c>
      <c r="AC24" s="4">
        <v>61710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39</v>
      </c>
      <c r="AQ24" s="2" t="s">
        <v>9</v>
      </c>
    </row>
    <row r="25" spans="1:43" x14ac:dyDescent="0.2">
      <c r="A25" s="2" t="s">
        <v>81</v>
      </c>
      <c r="B25" s="2" t="s">
        <v>24</v>
      </c>
      <c r="C25" s="2" t="s">
        <v>25</v>
      </c>
      <c r="D25" s="2">
        <v>3439.2567765642457</v>
      </c>
      <c r="E25" s="2" t="s">
        <v>82</v>
      </c>
      <c r="F25" s="3" t="str">
        <f>HYPERLINK(E25, "Link to Auditor's Site")</f>
        <v>Link to Auditor's Site</v>
      </c>
      <c r="G25" s="2" t="s">
        <v>1</v>
      </c>
      <c r="H25" s="2" t="s">
        <v>83</v>
      </c>
      <c r="I25" s="2" t="s">
        <v>29</v>
      </c>
      <c r="J25" s="2" t="s">
        <v>1</v>
      </c>
      <c r="K25" s="2" t="s">
        <v>1</v>
      </c>
      <c r="L25" s="2" t="s">
        <v>22</v>
      </c>
      <c r="M25" s="1">
        <v>600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3</v>
      </c>
      <c r="W25" s="2" t="s">
        <v>1</v>
      </c>
      <c r="X25" s="4">
        <v>5206400</v>
      </c>
      <c r="Y25" s="4">
        <v>0</v>
      </c>
      <c r="Z25" s="4">
        <v>1696200</v>
      </c>
      <c r="AA25" s="4">
        <v>6902600</v>
      </c>
      <c r="AB25" s="4">
        <v>593670</v>
      </c>
      <c r="AC25" s="4">
        <v>1822240</v>
      </c>
      <c r="AD25" s="1">
        <v>1975</v>
      </c>
      <c r="AE25" s="1">
        <v>1</v>
      </c>
      <c r="AF25" s="1">
        <v>1</v>
      </c>
      <c r="AG25" s="1">
        <v>1890</v>
      </c>
      <c r="AH25" s="1">
        <v>1</v>
      </c>
      <c r="AI25" s="1">
        <v>1</v>
      </c>
      <c r="AJ25" s="1">
        <v>344</v>
      </c>
      <c r="AK25" s="2" t="s">
        <v>12</v>
      </c>
      <c r="AL25" s="1">
        <v>600</v>
      </c>
      <c r="AM25" s="1">
        <v>1987</v>
      </c>
      <c r="AN25" s="1">
        <v>0</v>
      </c>
      <c r="AO25" s="1">
        <v>43</v>
      </c>
      <c r="AP25" s="2" t="s">
        <v>39</v>
      </c>
      <c r="AQ25" s="2" t="s">
        <v>9</v>
      </c>
    </row>
    <row r="26" spans="1:43" x14ac:dyDescent="0.2">
      <c r="A26" s="2" t="s">
        <v>33</v>
      </c>
      <c r="B26" s="2" t="s">
        <v>36</v>
      </c>
      <c r="C26" s="2" t="s">
        <v>36</v>
      </c>
      <c r="D26" s="2">
        <v>56.971918979629727</v>
      </c>
      <c r="E26" s="2" t="s">
        <v>34</v>
      </c>
      <c r="F26" s="3" t="str">
        <f>HYPERLINK(E26, "Link to Auditor's Site")</f>
        <v>Link to Auditor's Site</v>
      </c>
      <c r="G26" s="2" t="s">
        <v>1</v>
      </c>
      <c r="H26" s="2" t="s">
        <v>35</v>
      </c>
      <c r="I26" s="2" t="s">
        <v>27</v>
      </c>
      <c r="J26" s="2" t="s">
        <v>1</v>
      </c>
      <c r="K26" s="2" t="s">
        <v>1</v>
      </c>
      <c r="L26" s="2" t="s">
        <v>1</v>
      </c>
      <c r="M26" s="1">
        <v>380</v>
      </c>
      <c r="N26" s="2" t="s">
        <v>38</v>
      </c>
      <c r="O26" s="2" t="s">
        <v>1</v>
      </c>
      <c r="P26" s="2" t="s">
        <v>37</v>
      </c>
      <c r="Q26" s="2" t="s">
        <v>1</v>
      </c>
      <c r="R26" s="2" t="s">
        <v>1</v>
      </c>
      <c r="S26" s="2" t="s">
        <v>1</v>
      </c>
      <c r="T26" s="2" t="s">
        <v>18</v>
      </c>
      <c r="U26" s="2" t="s">
        <v>2</v>
      </c>
      <c r="V26" s="2" t="s">
        <v>3</v>
      </c>
      <c r="W26" s="2" t="s">
        <v>19</v>
      </c>
      <c r="X26" s="4">
        <v>217700</v>
      </c>
      <c r="Y26" s="4">
        <v>0</v>
      </c>
      <c r="Z26" s="4">
        <v>34600</v>
      </c>
      <c r="AA26" s="4">
        <v>252300</v>
      </c>
      <c r="AB26" s="4">
        <v>12110</v>
      </c>
      <c r="AC26" s="4">
        <v>76200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39</v>
      </c>
      <c r="AQ26" s="2" t="s">
        <v>14</v>
      </c>
    </row>
    <row r="27" spans="1:43" x14ac:dyDescent="0.2">
      <c r="A27" s="2" t="s">
        <v>71</v>
      </c>
      <c r="B27" s="2" t="s">
        <v>74</v>
      </c>
      <c r="C27" s="2" t="s">
        <v>74</v>
      </c>
      <c r="D27" s="2">
        <v>1.8015609859051858</v>
      </c>
      <c r="E27" s="2" t="s">
        <v>72</v>
      </c>
      <c r="F27" s="3" t="str">
        <f>HYPERLINK(E27, "Link to Auditor's Site")</f>
        <v>Link to Auditor's Site</v>
      </c>
      <c r="G27" s="2" t="s">
        <v>1</v>
      </c>
      <c r="H27" s="2" t="s">
        <v>73</v>
      </c>
      <c r="I27" s="2" t="s">
        <v>42</v>
      </c>
      <c r="J27" s="2" t="s">
        <v>1</v>
      </c>
      <c r="K27" s="2" t="s">
        <v>1</v>
      </c>
      <c r="L27" s="2" t="s">
        <v>1</v>
      </c>
      <c r="M27" s="1">
        <v>350</v>
      </c>
      <c r="N27" s="2" t="s">
        <v>75</v>
      </c>
      <c r="O27" s="2" t="s">
        <v>1</v>
      </c>
      <c r="P27" s="2" t="s">
        <v>28</v>
      </c>
      <c r="Q27" s="2" t="s">
        <v>10</v>
      </c>
      <c r="R27" s="2" t="s">
        <v>1</v>
      </c>
      <c r="S27" s="2" t="s">
        <v>1</v>
      </c>
      <c r="T27" s="2" t="s">
        <v>30</v>
      </c>
      <c r="U27" s="2" t="s">
        <v>2</v>
      </c>
      <c r="V27" s="2" t="s">
        <v>3</v>
      </c>
      <c r="W27" s="2" t="s">
        <v>31</v>
      </c>
      <c r="X27" s="4">
        <v>20400</v>
      </c>
      <c r="Y27" s="4">
        <v>0</v>
      </c>
      <c r="Z27" s="4">
        <v>368700</v>
      </c>
      <c r="AA27" s="4">
        <v>389100</v>
      </c>
      <c r="AB27" s="4">
        <v>129050</v>
      </c>
      <c r="AC27" s="4">
        <v>7140</v>
      </c>
      <c r="AD27" s="1">
        <v>1955</v>
      </c>
      <c r="AE27" s="1">
        <v>1</v>
      </c>
      <c r="AF27" s="1">
        <v>1</v>
      </c>
      <c r="AG27" s="1">
        <v>6800</v>
      </c>
      <c r="AH27" s="1">
        <v>1</v>
      </c>
      <c r="AI27" s="1">
        <v>1</v>
      </c>
      <c r="AJ27" s="1">
        <v>406</v>
      </c>
      <c r="AK27" s="2" t="s">
        <v>13</v>
      </c>
      <c r="AL27" s="1">
        <v>350</v>
      </c>
      <c r="AM27" s="1">
        <v>1999</v>
      </c>
      <c r="AN27" s="1">
        <v>0</v>
      </c>
      <c r="AO27" s="1">
        <v>40</v>
      </c>
      <c r="AP27" s="2" t="s">
        <v>39</v>
      </c>
      <c r="AQ27" s="2" t="s">
        <v>14</v>
      </c>
    </row>
    <row r="28" spans="1:43" x14ac:dyDescent="0.2">
      <c r="A28" s="2" t="s">
        <v>40</v>
      </c>
      <c r="B28" s="2" t="s">
        <v>43</v>
      </c>
      <c r="C28" s="2" t="s">
        <v>43</v>
      </c>
      <c r="D28" s="2">
        <v>0.82216476686853357</v>
      </c>
      <c r="E28" s="2" t="s">
        <v>41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42</v>
      </c>
      <c r="J28" s="2" t="s">
        <v>1</v>
      </c>
      <c r="K28" s="2" t="s">
        <v>1</v>
      </c>
      <c r="L28" s="2" t="s">
        <v>1</v>
      </c>
      <c r="M28" s="1">
        <v>690</v>
      </c>
      <c r="N28" s="2" t="s">
        <v>1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3</v>
      </c>
      <c r="W28" s="2" t="s">
        <v>1</v>
      </c>
      <c r="X28" s="4">
        <v>4000</v>
      </c>
      <c r="Y28" s="4">
        <v>0</v>
      </c>
      <c r="Z28" s="4">
        <v>0</v>
      </c>
      <c r="AA28" s="4">
        <v>4000</v>
      </c>
      <c r="AB28" s="4">
        <v>0</v>
      </c>
      <c r="AC28" s="4">
        <v>1400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39</v>
      </c>
      <c r="AQ28" s="2" t="s">
        <v>7</v>
      </c>
    </row>
    <row r="29" spans="1:43" x14ac:dyDescent="0.2">
      <c r="A29" s="2" t="s">
        <v>44</v>
      </c>
      <c r="B29" s="2" t="s">
        <v>46</v>
      </c>
      <c r="C29" s="2" t="s">
        <v>47</v>
      </c>
      <c r="D29" s="2">
        <v>3.5753082627546569</v>
      </c>
      <c r="E29" s="2" t="s">
        <v>45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26</v>
      </c>
      <c r="J29" s="2" t="s">
        <v>1</v>
      </c>
      <c r="K29" s="2" t="s">
        <v>1</v>
      </c>
      <c r="L29" s="2" t="s">
        <v>1</v>
      </c>
      <c r="M29" s="1">
        <v>630</v>
      </c>
      <c r="N29" s="2" t="s">
        <v>1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1</v>
      </c>
      <c r="T29" s="2" t="s">
        <v>1</v>
      </c>
      <c r="U29" s="2" t="s">
        <v>1</v>
      </c>
      <c r="V29" s="2" t="s">
        <v>3</v>
      </c>
      <c r="W29" s="2" t="s">
        <v>1</v>
      </c>
      <c r="X29" s="4">
        <v>16600</v>
      </c>
      <c r="Y29" s="4">
        <v>0</v>
      </c>
      <c r="Z29" s="4">
        <v>10800</v>
      </c>
      <c r="AA29" s="4">
        <v>27400</v>
      </c>
      <c r="AB29" s="4">
        <v>3780</v>
      </c>
      <c r="AC29" s="4">
        <v>5810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39</v>
      </c>
      <c r="AQ29" s="2" t="s">
        <v>11</v>
      </c>
    </row>
    <row r="30" spans="1:43" x14ac:dyDescent="0.2">
      <c r="A30" s="2" t="s">
        <v>48</v>
      </c>
      <c r="B30" s="2" t="s">
        <v>50</v>
      </c>
      <c r="C30" s="2" t="s">
        <v>51</v>
      </c>
      <c r="D30" s="2">
        <v>1.2160669269538911</v>
      </c>
      <c r="E30" s="2" t="s">
        <v>49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26</v>
      </c>
      <c r="J30" s="2" t="s">
        <v>1</v>
      </c>
      <c r="K30" s="2" t="s">
        <v>1</v>
      </c>
      <c r="L30" s="2" t="s">
        <v>1</v>
      </c>
      <c r="M30" s="1">
        <v>690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3</v>
      </c>
      <c r="W30" s="2" t="s">
        <v>1</v>
      </c>
      <c r="X30" s="4">
        <v>6200</v>
      </c>
      <c r="Y30" s="4">
        <v>0</v>
      </c>
      <c r="Z30" s="4">
        <v>0</v>
      </c>
      <c r="AA30" s="4">
        <v>6200</v>
      </c>
      <c r="AB30" s="4">
        <v>0</v>
      </c>
      <c r="AC30" s="4">
        <v>2170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39</v>
      </c>
      <c r="AQ30" s="2" t="s">
        <v>7</v>
      </c>
    </row>
    <row r="31" spans="1:43" x14ac:dyDescent="0.2">
      <c r="A31" s="2" t="s">
        <v>108</v>
      </c>
      <c r="B31" s="2" t="s">
        <v>16</v>
      </c>
      <c r="C31" s="2" t="s">
        <v>17</v>
      </c>
      <c r="D31" s="2">
        <v>1.9866646875508587</v>
      </c>
      <c r="E31" s="2" t="s">
        <v>109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26</v>
      </c>
      <c r="J31" s="2" t="s">
        <v>1</v>
      </c>
      <c r="K31" s="2" t="s">
        <v>1</v>
      </c>
      <c r="L31" s="2" t="s">
        <v>1</v>
      </c>
      <c r="M31" s="1">
        <v>620</v>
      </c>
      <c r="N31" s="2" t="s">
        <v>1</v>
      </c>
      <c r="O31" s="2" t="s">
        <v>1</v>
      </c>
      <c r="P31" s="2" t="s">
        <v>110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3</v>
      </c>
      <c r="W31" s="2" t="s">
        <v>1</v>
      </c>
      <c r="X31" s="4">
        <v>5000</v>
      </c>
      <c r="Y31" s="4">
        <v>0</v>
      </c>
      <c r="Z31" s="4">
        <v>44700</v>
      </c>
      <c r="AA31" s="4">
        <v>49700</v>
      </c>
      <c r="AB31" s="4">
        <v>15650</v>
      </c>
      <c r="AC31" s="4">
        <v>1750</v>
      </c>
      <c r="AD31" s="1">
        <v>2010</v>
      </c>
      <c r="AE31" s="1">
        <v>1</v>
      </c>
      <c r="AF31" s="2"/>
      <c r="AG31" s="1">
        <v>800</v>
      </c>
      <c r="AH31" s="1">
        <v>1</v>
      </c>
      <c r="AI31" s="1">
        <v>1</v>
      </c>
      <c r="AJ31" s="1">
        <v>406</v>
      </c>
      <c r="AK31" s="2" t="s">
        <v>13</v>
      </c>
      <c r="AL31" s="2"/>
      <c r="AM31" s="1">
        <v>0</v>
      </c>
      <c r="AN31" s="1">
        <v>0</v>
      </c>
      <c r="AO31" s="1">
        <v>8</v>
      </c>
      <c r="AP31" s="2" t="s">
        <v>39</v>
      </c>
      <c r="AQ31" s="2" t="s">
        <v>11</v>
      </c>
    </row>
    <row r="32" spans="1:43" x14ac:dyDescent="0.2">
      <c r="A32" s="2" t="s">
        <v>93</v>
      </c>
      <c r="B32" s="2" t="s">
        <v>96</v>
      </c>
      <c r="C32" s="2" t="s">
        <v>97</v>
      </c>
      <c r="D32" s="2">
        <v>5.875217970788305</v>
      </c>
      <c r="E32" s="2" t="s">
        <v>94</v>
      </c>
      <c r="F32" s="3" t="str">
        <f>HYPERLINK(E32, "Link to Auditor's Site")</f>
        <v>Link to Auditor's Site</v>
      </c>
      <c r="G32" s="2" t="s">
        <v>1</v>
      </c>
      <c r="H32" s="2" t="s">
        <v>95</v>
      </c>
      <c r="I32" s="2" t="s">
        <v>26</v>
      </c>
      <c r="J32" s="2" t="s">
        <v>1</v>
      </c>
      <c r="K32" s="2" t="s">
        <v>1</v>
      </c>
      <c r="L32" s="2" t="s">
        <v>1</v>
      </c>
      <c r="M32" s="1">
        <v>340</v>
      </c>
      <c r="N32" s="2" t="s">
        <v>99</v>
      </c>
      <c r="O32" s="2" t="s">
        <v>1</v>
      </c>
      <c r="P32" s="2" t="s">
        <v>98</v>
      </c>
      <c r="Q32" s="2" t="s">
        <v>10</v>
      </c>
      <c r="R32" s="2" t="s">
        <v>1</v>
      </c>
      <c r="S32" s="2" t="s">
        <v>1</v>
      </c>
      <c r="T32" s="2" t="s">
        <v>18</v>
      </c>
      <c r="U32" s="2" t="s">
        <v>2</v>
      </c>
      <c r="V32" s="2" t="s">
        <v>3</v>
      </c>
      <c r="W32" s="2" t="s">
        <v>19</v>
      </c>
      <c r="X32" s="4">
        <v>38500</v>
      </c>
      <c r="Y32" s="4">
        <v>0</v>
      </c>
      <c r="Z32" s="4">
        <v>26600</v>
      </c>
      <c r="AA32" s="4">
        <v>65100</v>
      </c>
      <c r="AB32" s="4">
        <v>9310</v>
      </c>
      <c r="AC32" s="4">
        <v>13480</v>
      </c>
      <c r="AD32" s="1">
        <v>1967</v>
      </c>
      <c r="AE32" s="1">
        <v>1</v>
      </c>
      <c r="AF32" s="1">
        <v>1</v>
      </c>
      <c r="AG32" s="1">
        <v>2400</v>
      </c>
      <c r="AH32" s="1">
        <v>1</v>
      </c>
      <c r="AI32" s="1">
        <v>1</v>
      </c>
      <c r="AJ32" s="1">
        <v>494</v>
      </c>
      <c r="AK32" s="2" t="s">
        <v>15</v>
      </c>
      <c r="AL32" s="1">
        <v>340</v>
      </c>
      <c r="AM32" s="1">
        <v>0</v>
      </c>
      <c r="AN32" s="1">
        <v>0</v>
      </c>
      <c r="AO32" s="1">
        <v>51</v>
      </c>
      <c r="AP32" s="2" t="s">
        <v>39</v>
      </c>
      <c r="AQ32" s="2" t="s">
        <v>14</v>
      </c>
    </row>
    <row r="33" spans="1:43" x14ac:dyDescent="0.2">
      <c r="A33" s="2" t="s">
        <v>100</v>
      </c>
      <c r="B33" s="2" t="s">
        <v>102</v>
      </c>
      <c r="C33" s="2" t="s">
        <v>103</v>
      </c>
      <c r="D33" s="2">
        <v>0.87314174844508319</v>
      </c>
      <c r="E33" s="2" t="s">
        <v>101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26</v>
      </c>
      <c r="J33" s="2" t="s">
        <v>1</v>
      </c>
      <c r="K33" s="2" t="s">
        <v>1</v>
      </c>
      <c r="L33" s="2" t="s">
        <v>1</v>
      </c>
      <c r="M33" s="1">
        <v>399</v>
      </c>
      <c r="N33" s="2" t="s">
        <v>65</v>
      </c>
      <c r="O33" s="2" t="s">
        <v>1</v>
      </c>
      <c r="P33" s="2" t="s">
        <v>26</v>
      </c>
      <c r="Q33" s="2" t="s">
        <v>10</v>
      </c>
      <c r="R33" s="2" t="s">
        <v>1</v>
      </c>
      <c r="S33" s="2" t="s">
        <v>1</v>
      </c>
      <c r="T33" s="2" t="s">
        <v>18</v>
      </c>
      <c r="U33" s="2" t="s">
        <v>2</v>
      </c>
      <c r="V33" s="2" t="s">
        <v>3</v>
      </c>
      <c r="W33" s="2" t="s">
        <v>19</v>
      </c>
      <c r="X33" s="4">
        <v>11300</v>
      </c>
      <c r="Y33" s="4">
        <v>0</v>
      </c>
      <c r="Z33" s="4">
        <v>0</v>
      </c>
      <c r="AA33" s="4">
        <v>11300</v>
      </c>
      <c r="AB33" s="4">
        <v>0</v>
      </c>
      <c r="AC33" s="4">
        <v>3960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39</v>
      </c>
      <c r="AQ33" s="2" t="s">
        <v>14</v>
      </c>
    </row>
    <row r="34" spans="1:43" x14ac:dyDescent="0.2">
      <c r="A34" s="2" t="s">
        <v>106</v>
      </c>
      <c r="B34" s="2" t="s">
        <v>102</v>
      </c>
      <c r="C34" s="2" t="s">
        <v>103</v>
      </c>
      <c r="D34" s="2">
        <v>0.73523514565440429</v>
      </c>
      <c r="E34" s="2" t="s">
        <v>107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26</v>
      </c>
      <c r="J34" s="2" t="s">
        <v>1</v>
      </c>
      <c r="K34" s="2" t="s">
        <v>1</v>
      </c>
      <c r="L34" s="2" t="s">
        <v>1</v>
      </c>
      <c r="M34" s="1">
        <v>340</v>
      </c>
      <c r="N34" s="2" t="s">
        <v>65</v>
      </c>
      <c r="O34" s="2" t="s">
        <v>1</v>
      </c>
      <c r="P34" s="2" t="s">
        <v>26</v>
      </c>
      <c r="Q34" s="2" t="s">
        <v>10</v>
      </c>
      <c r="R34" s="2" t="s">
        <v>1</v>
      </c>
      <c r="S34" s="2" t="s">
        <v>1</v>
      </c>
      <c r="T34" s="2" t="s">
        <v>18</v>
      </c>
      <c r="U34" s="2" t="s">
        <v>2</v>
      </c>
      <c r="V34" s="2" t="s">
        <v>3</v>
      </c>
      <c r="W34" s="2" t="s">
        <v>19</v>
      </c>
      <c r="X34" s="4">
        <v>8600</v>
      </c>
      <c r="Y34" s="4">
        <v>0</v>
      </c>
      <c r="Z34" s="4">
        <v>0</v>
      </c>
      <c r="AA34" s="4">
        <v>8600</v>
      </c>
      <c r="AB34" s="4">
        <v>0</v>
      </c>
      <c r="AC34" s="4">
        <v>3010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39</v>
      </c>
      <c r="AQ34" s="2" t="s">
        <v>14</v>
      </c>
    </row>
    <row r="35" spans="1:43" x14ac:dyDescent="0.2">
      <c r="A35" s="2" t="s">
        <v>104</v>
      </c>
      <c r="B35" s="2" t="s">
        <v>102</v>
      </c>
      <c r="C35" s="2" t="s">
        <v>103</v>
      </c>
      <c r="D35" s="2">
        <v>0.31585740803286155</v>
      </c>
      <c r="E35" s="2" t="s">
        <v>105</v>
      </c>
      <c r="F35" s="3" t="str">
        <f>HYPERLINK(E35, "Link to Auditor's Site")</f>
        <v>Link to Auditor's Site</v>
      </c>
      <c r="G35" s="2" t="s">
        <v>1</v>
      </c>
      <c r="H35" s="2" t="s">
        <v>65</v>
      </c>
      <c r="I35" s="2" t="s">
        <v>26</v>
      </c>
      <c r="J35" s="2" t="s">
        <v>1</v>
      </c>
      <c r="K35" s="2" t="s">
        <v>1</v>
      </c>
      <c r="L35" s="2" t="s">
        <v>1</v>
      </c>
      <c r="M35" s="1">
        <v>340</v>
      </c>
      <c r="N35" s="2" t="s">
        <v>65</v>
      </c>
      <c r="O35" s="2" t="s">
        <v>1</v>
      </c>
      <c r="P35" s="2" t="s">
        <v>26</v>
      </c>
      <c r="Q35" s="2" t="s">
        <v>10</v>
      </c>
      <c r="R35" s="2" t="s">
        <v>1</v>
      </c>
      <c r="S35" s="2" t="s">
        <v>1</v>
      </c>
      <c r="T35" s="2" t="s">
        <v>18</v>
      </c>
      <c r="U35" s="2" t="s">
        <v>2</v>
      </c>
      <c r="V35" s="2" t="s">
        <v>3</v>
      </c>
      <c r="W35" s="2" t="s">
        <v>19</v>
      </c>
      <c r="X35" s="4">
        <v>4400</v>
      </c>
      <c r="Y35" s="4">
        <v>0</v>
      </c>
      <c r="Z35" s="4">
        <v>246600</v>
      </c>
      <c r="AA35" s="4">
        <v>251000</v>
      </c>
      <c r="AB35" s="4">
        <v>86310</v>
      </c>
      <c r="AC35" s="4">
        <v>1540</v>
      </c>
      <c r="AD35" s="1">
        <v>1930</v>
      </c>
      <c r="AE35" s="1">
        <v>1</v>
      </c>
      <c r="AF35" s="1">
        <v>1</v>
      </c>
      <c r="AG35" s="1">
        <v>1742</v>
      </c>
      <c r="AH35" s="1">
        <v>1</v>
      </c>
      <c r="AI35" s="1">
        <v>1</v>
      </c>
      <c r="AJ35" s="1">
        <v>344</v>
      </c>
      <c r="AK35" s="2" t="s">
        <v>12</v>
      </c>
      <c r="AL35" s="1">
        <v>340</v>
      </c>
      <c r="AM35" s="1">
        <v>1986</v>
      </c>
      <c r="AN35" s="1">
        <v>0</v>
      </c>
      <c r="AO35" s="1">
        <v>60</v>
      </c>
      <c r="AP35" s="2" t="s">
        <v>39</v>
      </c>
      <c r="AQ35" s="2" t="s">
        <v>14</v>
      </c>
    </row>
    <row r="36" spans="1:43" x14ac:dyDescent="0.2">
      <c r="A36" s="2" t="s">
        <v>114</v>
      </c>
      <c r="B36" s="2" t="s">
        <v>117</v>
      </c>
      <c r="C36" s="2" t="s">
        <v>117</v>
      </c>
      <c r="D36" s="2">
        <v>1.4983983088943127</v>
      </c>
      <c r="E36" s="2" t="s">
        <v>115</v>
      </c>
      <c r="F36" s="3" t="str">
        <f>HYPERLINK(E36, "Link to Auditor's Site")</f>
        <v>Link to Auditor's Site</v>
      </c>
      <c r="G36" s="2" t="s">
        <v>1</v>
      </c>
      <c r="H36" s="2" t="s">
        <v>116</v>
      </c>
      <c r="I36" s="2" t="s">
        <v>61</v>
      </c>
      <c r="J36" s="2" t="s">
        <v>1</v>
      </c>
      <c r="K36" s="2" t="s">
        <v>1</v>
      </c>
      <c r="L36" s="2" t="s">
        <v>1</v>
      </c>
      <c r="M36" s="1">
        <v>340</v>
      </c>
      <c r="N36" s="2" t="s">
        <v>119</v>
      </c>
      <c r="O36" s="2" t="s">
        <v>1</v>
      </c>
      <c r="P36" s="2" t="s">
        <v>118</v>
      </c>
      <c r="Q36" s="2" t="s">
        <v>10</v>
      </c>
      <c r="R36" s="2" t="s">
        <v>1</v>
      </c>
      <c r="S36" s="2" t="s">
        <v>1</v>
      </c>
      <c r="T36" s="2" t="s">
        <v>18</v>
      </c>
      <c r="U36" s="2" t="s">
        <v>2</v>
      </c>
      <c r="V36" s="2" t="s">
        <v>3</v>
      </c>
      <c r="W36" s="2" t="s">
        <v>19</v>
      </c>
      <c r="X36" s="4">
        <v>17300</v>
      </c>
      <c r="Y36" s="4">
        <v>0</v>
      </c>
      <c r="Z36" s="4">
        <v>67100</v>
      </c>
      <c r="AA36" s="4">
        <v>84400</v>
      </c>
      <c r="AB36" s="4">
        <v>23490</v>
      </c>
      <c r="AC36" s="4">
        <v>6060</v>
      </c>
      <c r="AD36" s="1">
        <v>1967</v>
      </c>
      <c r="AE36" s="1">
        <v>1</v>
      </c>
      <c r="AF36" s="1">
        <v>1</v>
      </c>
      <c r="AG36" s="1">
        <v>363</v>
      </c>
      <c r="AH36" s="1">
        <v>1</v>
      </c>
      <c r="AI36" s="1">
        <v>1</v>
      </c>
      <c r="AJ36" s="1">
        <v>344</v>
      </c>
      <c r="AK36" s="2" t="s">
        <v>12</v>
      </c>
      <c r="AL36" s="1">
        <v>340</v>
      </c>
      <c r="AM36" s="1">
        <v>0</v>
      </c>
      <c r="AN36" s="1">
        <v>0</v>
      </c>
      <c r="AO36" s="1">
        <v>51</v>
      </c>
      <c r="AP36" s="2" t="s">
        <v>39</v>
      </c>
      <c r="AQ36" s="2" t="s">
        <v>14</v>
      </c>
    </row>
    <row r="37" spans="1:43" x14ac:dyDescent="0.2">
      <c r="A37" s="2" t="s">
        <v>124</v>
      </c>
      <c r="B37" s="2" t="s">
        <v>127</v>
      </c>
      <c r="C37" s="2" t="s">
        <v>128</v>
      </c>
      <c r="D37" s="2">
        <v>12.889560674875643</v>
      </c>
      <c r="E37" s="2" t="s">
        <v>125</v>
      </c>
      <c r="F37" s="3" t="str">
        <f>HYPERLINK(E37, "Link to Auditor's Site")</f>
        <v>Link to Auditor's Site</v>
      </c>
      <c r="G37" s="2" t="s">
        <v>1</v>
      </c>
      <c r="H37" s="2" t="s">
        <v>126</v>
      </c>
      <c r="I37" s="2" t="s">
        <v>26</v>
      </c>
      <c r="J37" s="2" t="s">
        <v>1</v>
      </c>
      <c r="K37" s="2" t="s">
        <v>1</v>
      </c>
      <c r="L37" s="2" t="s">
        <v>1</v>
      </c>
      <c r="M37" s="1">
        <v>499</v>
      </c>
      <c r="N37" s="2" t="s">
        <v>126</v>
      </c>
      <c r="O37" s="2" t="s">
        <v>1</v>
      </c>
      <c r="P37" s="2" t="s">
        <v>26</v>
      </c>
      <c r="Q37" s="2" t="s">
        <v>10</v>
      </c>
      <c r="R37" s="2" t="s">
        <v>1</v>
      </c>
      <c r="S37" s="2" t="s">
        <v>1</v>
      </c>
      <c r="T37" s="2" t="s">
        <v>18</v>
      </c>
      <c r="U37" s="2" t="s">
        <v>2</v>
      </c>
      <c r="V37" s="2" t="s">
        <v>3</v>
      </c>
      <c r="W37" s="2" t="s">
        <v>19</v>
      </c>
      <c r="X37" s="4">
        <v>54500</v>
      </c>
      <c r="Y37" s="4">
        <v>0</v>
      </c>
      <c r="Z37" s="4">
        <v>7700</v>
      </c>
      <c r="AA37" s="4">
        <v>62200</v>
      </c>
      <c r="AB37" s="4">
        <v>2700</v>
      </c>
      <c r="AC37" s="4">
        <v>19080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39</v>
      </c>
      <c r="AQ37" s="2" t="s">
        <v>5</v>
      </c>
    </row>
    <row r="38" spans="1:43" x14ac:dyDescent="0.2">
      <c r="A38" s="2" t="s">
        <v>63</v>
      </c>
      <c r="B38" s="2" t="s">
        <v>66</v>
      </c>
      <c r="C38" s="2" t="s">
        <v>67</v>
      </c>
      <c r="D38" s="2">
        <v>3.2244890595727687</v>
      </c>
      <c r="E38" s="2" t="s">
        <v>64</v>
      </c>
      <c r="F38" s="3" t="str">
        <f>HYPERLINK(E38, "Link to Auditor's Site")</f>
        <v>Link to Auditor's Site</v>
      </c>
      <c r="G38" s="2" t="s">
        <v>1</v>
      </c>
      <c r="H38" s="2" t="s">
        <v>65</v>
      </c>
      <c r="I38" s="2" t="s">
        <v>57</v>
      </c>
      <c r="J38" s="2" t="s">
        <v>1</v>
      </c>
      <c r="K38" s="2" t="s">
        <v>1</v>
      </c>
      <c r="L38" s="2" t="s">
        <v>1</v>
      </c>
      <c r="M38" s="1">
        <v>685</v>
      </c>
      <c r="N38" s="2" t="s">
        <v>65</v>
      </c>
      <c r="O38" s="2" t="s">
        <v>1</v>
      </c>
      <c r="P38" s="2" t="s">
        <v>68</v>
      </c>
      <c r="Q38" s="2" t="s">
        <v>10</v>
      </c>
      <c r="R38" s="2" t="s">
        <v>1</v>
      </c>
      <c r="S38" s="2" t="s">
        <v>1</v>
      </c>
      <c r="T38" s="2" t="s">
        <v>18</v>
      </c>
      <c r="U38" s="2" t="s">
        <v>2</v>
      </c>
      <c r="V38" s="2" t="s">
        <v>3</v>
      </c>
      <c r="W38" s="2" t="s">
        <v>19</v>
      </c>
      <c r="X38" s="4">
        <v>33700</v>
      </c>
      <c r="Y38" s="4">
        <v>0</v>
      </c>
      <c r="Z38" s="4">
        <v>214500</v>
      </c>
      <c r="AA38" s="4">
        <v>248200</v>
      </c>
      <c r="AB38" s="4">
        <v>75080</v>
      </c>
      <c r="AC38" s="4">
        <v>11800</v>
      </c>
      <c r="AD38" s="1">
        <v>1900</v>
      </c>
      <c r="AE38" s="1">
        <v>1</v>
      </c>
      <c r="AF38" s="2"/>
      <c r="AG38" s="1">
        <v>2880</v>
      </c>
      <c r="AH38" s="1">
        <v>1</v>
      </c>
      <c r="AI38" s="1">
        <v>1</v>
      </c>
      <c r="AJ38" s="1">
        <v>308</v>
      </c>
      <c r="AK38" s="2" t="s">
        <v>20</v>
      </c>
      <c r="AL38" s="1">
        <v>685</v>
      </c>
      <c r="AM38" s="1">
        <v>1950</v>
      </c>
      <c r="AN38" s="1">
        <v>0</v>
      </c>
      <c r="AO38" s="1">
        <v>60</v>
      </c>
      <c r="AP38" s="2" t="s">
        <v>39</v>
      </c>
      <c r="AQ38" s="2" t="s">
        <v>6</v>
      </c>
    </row>
    <row r="39" spans="1:43" x14ac:dyDescent="0.2">
      <c r="A39" s="2" t="s">
        <v>58</v>
      </c>
      <c r="B39" s="2" t="s">
        <v>51</v>
      </c>
      <c r="C39" s="2" t="s">
        <v>51</v>
      </c>
      <c r="D39" s="2">
        <v>5.2668859771053702</v>
      </c>
      <c r="E39" s="2" t="s">
        <v>59</v>
      </c>
      <c r="F39" s="3" t="str">
        <f>HYPERLINK(E39, "Link to Auditor's Site")</f>
        <v>Link to Auditor's Site</v>
      </c>
      <c r="G39" s="2" t="s">
        <v>1</v>
      </c>
      <c r="H39" s="2" t="s">
        <v>60</v>
      </c>
      <c r="I39" s="2" t="s">
        <v>57</v>
      </c>
      <c r="J39" s="2" t="s">
        <v>1</v>
      </c>
      <c r="K39" s="2" t="s">
        <v>1</v>
      </c>
      <c r="L39" s="2" t="s">
        <v>1</v>
      </c>
      <c r="M39" s="1">
        <v>630</v>
      </c>
      <c r="N39" s="2" t="s">
        <v>62</v>
      </c>
      <c r="O39" s="2" t="s">
        <v>1</v>
      </c>
      <c r="P39" s="2" t="s">
        <v>61</v>
      </c>
      <c r="Q39" s="2" t="s">
        <v>10</v>
      </c>
      <c r="R39" s="2" t="s">
        <v>1</v>
      </c>
      <c r="S39" s="2" t="s">
        <v>1</v>
      </c>
      <c r="T39" s="2" t="s">
        <v>18</v>
      </c>
      <c r="U39" s="2" t="s">
        <v>2</v>
      </c>
      <c r="V39" s="2" t="s">
        <v>3</v>
      </c>
      <c r="W39" s="2" t="s">
        <v>19</v>
      </c>
      <c r="X39" s="4">
        <v>38700</v>
      </c>
      <c r="Y39" s="4">
        <v>0</v>
      </c>
      <c r="Z39" s="4">
        <v>42200</v>
      </c>
      <c r="AA39" s="4">
        <v>80900</v>
      </c>
      <c r="AB39" s="4">
        <v>14770</v>
      </c>
      <c r="AC39" s="4">
        <v>13550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39</v>
      </c>
      <c r="AQ39" s="2" t="s">
        <v>9</v>
      </c>
    </row>
    <row r="40" spans="1:43" x14ac:dyDescent="0.2">
      <c r="A40" s="2" t="s">
        <v>69</v>
      </c>
      <c r="B40" s="2" t="s">
        <v>51</v>
      </c>
      <c r="C40" s="2" t="s">
        <v>51</v>
      </c>
      <c r="D40" s="2">
        <v>0.49993930746102255</v>
      </c>
      <c r="E40" s="2" t="s">
        <v>70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57</v>
      </c>
      <c r="J40" s="2" t="s">
        <v>1</v>
      </c>
      <c r="K40" s="2" t="s">
        <v>1</v>
      </c>
      <c r="L40" s="2" t="s">
        <v>1</v>
      </c>
      <c r="M40" s="1">
        <v>630</v>
      </c>
      <c r="N40" s="2" t="s">
        <v>1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3</v>
      </c>
      <c r="W40" s="2" t="s">
        <v>1</v>
      </c>
      <c r="X40" s="4">
        <v>900</v>
      </c>
      <c r="Y40" s="4">
        <v>0</v>
      </c>
      <c r="Z40" s="4">
        <v>0</v>
      </c>
      <c r="AA40" s="4">
        <v>900</v>
      </c>
      <c r="AB40" s="4">
        <v>0</v>
      </c>
      <c r="AC40" s="4">
        <v>320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39</v>
      </c>
      <c r="AQ40" s="2" t="s">
        <v>9</v>
      </c>
    </row>
    <row r="41" spans="1:43" x14ac:dyDescent="0.2">
      <c r="A41" s="2" t="s">
        <v>54</v>
      </c>
      <c r="B41" s="2" t="s">
        <v>46</v>
      </c>
      <c r="C41" s="2" t="s">
        <v>47</v>
      </c>
      <c r="D41" s="2">
        <v>2.5170931317381116</v>
      </c>
      <c r="E41" s="2" t="s">
        <v>55</v>
      </c>
      <c r="F41" s="3" t="str">
        <f>HYPERLINK(E41, "Link to Auditor's Site")</f>
        <v>Link to Auditor's Site</v>
      </c>
      <c r="G41" s="2" t="s">
        <v>1</v>
      </c>
      <c r="H41" s="2" t="s">
        <v>56</v>
      </c>
      <c r="I41" s="2" t="s">
        <v>57</v>
      </c>
      <c r="J41" s="2" t="s">
        <v>1</v>
      </c>
      <c r="K41" s="2" t="s">
        <v>1</v>
      </c>
      <c r="L41" s="2" t="s">
        <v>1</v>
      </c>
      <c r="M41" s="1">
        <v>630</v>
      </c>
      <c r="N41" s="2" t="s">
        <v>1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1</v>
      </c>
      <c r="T41" s="2" t="s">
        <v>1</v>
      </c>
      <c r="U41" s="2" t="s">
        <v>1</v>
      </c>
      <c r="V41" s="2" t="s">
        <v>3</v>
      </c>
      <c r="W41" s="2" t="s">
        <v>1</v>
      </c>
      <c r="X41" s="4">
        <v>28300</v>
      </c>
      <c r="Y41" s="4">
        <v>0</v>
      </c>
      <c r="Z41" s="4">
        <v>139100</v>
      </c>
      <c r="AA41" s="4">
        <v>167400</v>
      </c>
      <c r="AB41" s="4">
        <v>48690</v>
      </c>
      <c r="AC41" s="4">
        <v>9910</v>
      </c>
      <c r="AD41" s="1">
        <v>1930</v>
      </c>
      <c r="AE41" s="1">
        <v>1</v>
      </c>
      <c r="AF41" s="2"/>
      <c r="AG41" s="1">
        <v>2040</v>
      </c>
      <c r="AH41" s="1">
        <v>1</v>
      </c>
      <c r="AI41" s="1">
        <v>1</v>
      </c>
      <c r="AJ41" s="1">
        <v>353</v>
      </c>
      <c r="AK41" s="2" t="s">
        <v>4</v>
      </c>
      <c r="AL41" s="1">
        <v>630</v>
      </c>
      <c r="AM41" s="1">
        <v>0</v>
      </c>
      <c r="AN41" s="1">
        <v>0</v>
      </c>
      <c r="AO41" s="1">
        <v>60</v>
      </c>
      <c r="AP41" s="2" t="s">
        <v>39</v>
      </c>
      <c r="AQ41" s="2" t="s">
        <v>11</v>
      </c>
    </row>
    <row r="42" spans="1:43" x14ac:dyDescent="0.2">
      <c r="A42" s="2" t="s">
        <v>52</v>
      </c>
      <c r="B42" s="2" t="s">
        <v>24</v>
      </c>
      <c r="C42" s="2" t="s">
        <v>25</v>
      </c>
      <c r="D42" s="2">
        <v>7508.3423724780077</v>
      </c>
      <c r="E42" s="2" t="s">
        <v>53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32</v>
      </c>
      <c r="J42" s="2" t="s">
        <v>1</v>
      </c>
      <c r="K42" s="2" t="s">
        <v>1</v>
      </c>
      <c r="L42" s="2" t="s">
        <v>1</v>
      </c>
      <c r="M42" s="1">
        <v>600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3</v>
      </c>
      <c r="W42" s="2" t="s">
        <v>1</v>
      </c>
      <c r="X42" s="4">
        <v>8899900</v>
      </c>
      <c r="Y42" s="4">
        <v>0</v>
      </c>
      <c r="Z42" s="4">
        <v>65000000</v>
      </c>
      <c r="AA42" s="4">
        <v>73899900</v>
      </c>
      <c r="AB42" s="4">
        <v>22750000</v>
      </c>
      <c r="AC42" s="4">
        <v>3114970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39</v>
      </c>
      <c r="AQ42" s="2" t="s">
        <v>11</v>
      </c>
    </row>
    <row r="43" spans="1:43" x14ac:dyDescent="0.2">
      <c r="A43" s="2" t="s">
        <v>175</v>
      </c>
      <c r="B43" s="2" t="s">
        <v>8</v>
      </c>
      <c r="C43" s="2" t="s">
        <v>8</v>
      </c>
      <c r="D43" s="2">
        <v>8.7100223235027592</v>
      </c>
      <c r="E43" s="2" t="s">
        <v>176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29</v>
      </c>
      <c r="J43" s="2" t="s">
        <v>1</v>
      </c>
      <c r="K43" s="2" t="s">
        <v>1</v>
      </c>
      <c r="L43" s="2" t="s">
        <v>1</v>
      </c>
      <c r="M43" s="1">
        <v>610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1</v>
      </c>
      <c r="T43" s="2" t="s">
        <v>1</v>
      </c>
      <c r="U43" s="2" t="s">
        <v>1</v>
      </c>
      <c r="V43" s="2" t="s">
        <v>3</v>
      </c>
      <c r="W43" s="2" t="s">
        <v>1</v>
      </c>
      <c r="X43" s="4">
        <v>16300</v>
      </c>
      <c r="Y43" s="4">
        <v>0</v>
      </c>
      <c r="Z43" s="4">
        <v>0</v>
      </c>
      <c r="AA43" s="4">
        <v>16300</v>
      </c>
      <c r="AB43" s="4">
        <v>0</v>
      </c>
      <c r="AC43" s="4">
        <v>5710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39</v>
      </c>
      <c r="AQ43" s="2" t="s">
        <v>9</v>
      </c>
    </row>
    <row r="44" spans="1:43" x14ac:dyDescent="0.2">
      <c r="A44" s="2" t="s">
        <v>173</v>
      </c>
      <c r="B44" s="2" t="s">
        <v>24</v>
      </c>
      <c r="C44" s="2" t="s">
        <v>92</v>
      </c>
      <c r="D44" s="2">
        <v>21.758808453805518</v>
      </c>
      <c r="E44" s="2" t="s">
        <v>174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29</v>
      </c>
      <c r="J44" s="2" t="s">
        <v>1</v>
      </c>
      <c r="K44" s="2" t="s">
        <v>1</v>
      </c>
      <c r="L44" s="2" t="s">
        <v>1</v>
      </c>
      <c r="M44" s="1">
        <v>600</v>
      </c>
      <c r="N44" s="2" t="s">
        <v>1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1</v>
      </c>
      <c r="T44" s="2" t="s">
        <v>1</v>
      </c>
      <c r="U44" s="2" t="s">
        <v>1</v>
      </c>
      <c r="V44" s="2" t="s">
        <v>3</v>
      </c>
      <c r="W44" s="2" t="s">
        <v>1</v>
      </c>
      <c r="X44" s="4">
        <v>43700</v>
      </c>
      <c r="Y44" s="4">
        <v>0</v>
      </c>
      <c r="Z44" s="4">
        <v>0</v>
      </c>
      <c r="AA44" s="4">
        <v>43700</v>
      </c>
      <c r="AB44" s="4">
        <v>0</v>
      </c>
      <c r="AC44" s="4">
        <v>15300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39</v>
      </c>
      <c r="AQ44" s="2" t="s">
        <v>9</v>
      </c>
    </row>
    <row r="45" spans="1:43" x14ac:dyDescent="0.2">
      <c r="A45" s="2" t="s">
        <v>171</v>
      </c>
      <c r="B45" s="2" t="s">
        <v>8</v>
      </c>
      <c r="C45" s="2" t="s">
        <v>8</v>
      </c>
      <c r="D45" s="2">
        <v>7.1424306776140574</v>
      </c>
      <c r="E45" s="2" t="s">
        <v>172</v>
      </c>
      <c r="F45" s="3" t="str">
        <f>HYPERLINK(E45, "Link to Auditor's Site")</f>
        <v>Link to Auditor's Site</v>
      </c>
      <c r="G45" s="2" t="s">
        <v>1</v>
      </c>
      <c r="H45" s="2" t="s">
        <v>1</v>
      </c>
      <c r="I45" s="2" t="s">
        <v>29</v>
      </c>
      <c r="J45" s="2" t="s">
        <v>1</v>
      </c>
      <c r="K45" s="2" t="s">
        <v>1</v>
      </c>
      <c r="L45" s="2" t="s">
        <v>1</v>
      </c>
      <c r="M45" s="1">
        <v>610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3</v>
      </c>
      <c r="W45" s="2" t="s">
        <v>1</v>
      </c>
      <c r="X45" s="4">
        <v>13800</v>
      </c>
      <c r="Y45" s="4">
        <v>0</v>
      </c>
      <c r="Z45" s="4">
        <v>0</v>
      </c>
      <c r="AA45" s="4">
        <v>13800</v>
      </c>
      <c r="AB45" s="4">
        <v>0</v>
      </c>
      <c r="AC45" s="4">
        <v>4830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39</v>
      </c>
      <c r="AQ45" s="2" t="s">
        <v>9</v>
      </c>
    </row>
    <row r="46" spans="1:43" x14ac:dyDescent="0.2">
      <c r="A46" s="2" t="s">
        <v>169</v>
      </c>
      <c r="B46" s="2" t="s">
        <v>24</v>
      </c>
      <c r="C46" s="2" t="s">
        <v>92</v>
      </c>
      <c r="D46" s="2">
        <v>20.448914200843639</v>
      </c>
      <c r="E46" s="2" t="s">
        <v>170</v>
      </c>
      <c r="F46" s="3" t="str">
        <f>HYPERLINK(E46, "Link to Auditor's Site")</f>
        <v>Link to Auditor's Site</v>
      </c>
      <c r="G46" s="2" t="s">
        <v>1</v>
      </c>
      <c r="H46" s="2" t="s">
        <v>1</v>
      </c>
      <c r="I46" s="2" t="s">
        <v>29</v>
      </c>
      <c r="J46" s="2" t="s">
        <v>1</v>
      </c>
      <c r="K46" s="2" t="s">
        <v>1</v>
      </c>
      <c r="L46" s="2" t="s">
        <v>1</v>
      </c>
      <c r="M46" s="1">
        <v>600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3</v>
      </c>
      <c r="W46" s="2" t="s">
        <v>1</v>
      </c>
      <c r="X46" s="4">
        <v>41200</v>
      </c>
      <c r="Y46" s="4">
        <v>0</v>
      </c>
      <c r="Z46" s="4">
        <v>0</v>
      </c>
      <c r="AA46" s="4">
        <v>41200</v>
      </c>
      <c r="AB46" s="4">
        <v>0</v>
      </c>
      <c r="AC46" s="4">
        <v>14420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39</v>
      </c>
      <c r="AQ46" s="2" t="s">
        <v>9</v>
      </c>
    </row>
    <row r="47" spans="1:43" x14ac:dyDescent="0.2">
      <c r="A47" s="2" t="s">
        <v>155</v>
      </c>
      <c r="B47" s="2" t="s">
        <v>8</v>
      </c>
      <c r="C47" s="2" t="s">
        <v>8</v>
      </c>
      <c r="D47" s="2">
        <v>0.48689599646617854</v>
      </c>
      <c r="E47" s="2" t="s">
        <v>156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29</v>
      </c>
      <c r="J47" s="2" t="s">
        <v>1</v>
      </c>
      <c r="K47" s="2" t="s">
        <v>1</v>
      </c>
      <c r="L47" s="2" t="s">
        <v>1</v>
      </c>
      <c r="M47" s="1">
        <v>610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3</v>
      </c>
      <c r="W47" s="2" t="s">
        <v>1</v>
      </c>
      <c r="X47" s="4">
        <v>1100</v>
      </c>
      <c r="Y47" s="4">
        <v>0</v>
      </c>
      <c r="Z47" s="4">
        <v>0</v>
      </c>
      <c r="AA47" s="4">
        <v>1100</v>
      </c>
      <c r="AB47" s="4">
        <v>0</v>
      </c>
      <c r="AC47" s="4">
        <v>390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39</v>
      </c>
      <c r="AQ47" s="2" t="s">
        <v>9</v>
      </c>
    </row>
    <row r="48" spans="1:43" x14ac:dyDescent="0.2">
      <c r="A48" s="2" t="s">
        <v>157</v>
      </c>
      <c r="B48" s="2" t="s">
        <v>8</v>
      </c>
      <c r="C48" s="2" t="s">
        <v>8</v>
      </c>
      <c r="D48" s="2">
        <v>1.6829221678102577</v>
      </c>
      <c r="E48" s="2" t="s">
        <v>158</v>
      </c>
      <c r="F48" s="3" t="str">
        <f>HYPERLINK(E48, "Link to Auditor's Site")</f>
        <v>Link to Auditor's Site</v>
      </c>
      <c r="G48" s="2" t="s">
        <v>1</v>
      </c>
      <c r="H48" s="2" t="s">
        <v>1</v>
      </c>
      <c r="I48" s="2" t="s">
        <v>29</v>
      </c>
      <c r="J48" s="2" t="s">
        <v>1</v>
      </c>
      <c r="K48" s="2" t="s">
        <v>1</v>
      </c>
      <c r="L48" s="2" t="s">
        <v>1</v>
      </c>
      <c r="M48" s="1">
        <v>610</v>
      </c>
      <c r="N48" s="2" t="s">
        <v>1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3</v>
      </c>
      <c r="W48" s="2" t="s">
        <v>1</v>
      </c>
      <c r="X48" s="4">
        <v>3800</v>
      </c>
      <c r="Y48" s="4">
        <v>0</v>
      </c>
      <c r="Z48" s="4">
        <v>0</v>
      </c>
      <c r="AA48" s="4">
        <v>3800</v>
      </c>
      <c r="AB48" s="4">
        <v>0</v>
      </c>
      <c r="AC48" s="4">
        <v>1330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39</v>
      </c>
      <c r="AQ48" s="2" t="s">
        <v>9</v>
      </c>
    </row>
    <row r="49" spans="1:43" x14ac:dyDescent="0.2">
      <c r="A49" s="2" t="s">
        <v>161</v>
      </c>
      <c r="B49" s="2" t="s">
        <v>8</v>
      </c>
      <c r="C49" s="2" t="s">
        <v>8</v>
      </c>
      <c r="D49" s="2">
        <v>7.7730984749370888</v>
      </c>
      <c r="E49" s="2" t="s">
        <v>162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29</v>
      </c>
      <c r="J49" s="2" t="s">
        <v>1</v>
      </c>
      <c r="K49" s="2" t="s">
        <v>1</v>
      </c>
      <c r="L49" s="2" t="s">
        <v>1</v>
      </c>
      <c r="M49" s="1">
        <v>610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3</v>
      </c>
      <c r="W49" s="2" t="s">
        <v>1</v>
      </c>
      <c r="X49" s="4">
        <v>2100</v>
      </c>
      <c r="Y49" s="4">
        <v>0</v>
      </c>
      <c r="Z49" s="4">
        <v>0</v>
      </c>
      <c r="AA49" s="4">
        <v>2100</v>
      </c>
      <c r="AB49" s="4">
        <v>0</v>
      </c>
      <c r="AC49" s="4">
        <v>740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39</v>
      </c>
      <c r="AQ49" s="2" t="s">
        <v>9</v>
      </c>
    </row>
    <row r="50" spans="1:43" x14ac:dyDescent="0.2">
      <c r="A50" s="2" t="s">
        <v>163</v>
      </c>
      <c r="B50" s="2" t="s">
        <v>8</v>
      </c>
      <c r="C50" s="2" t="s">
        <v>8</v>
      </c>
      <c r="D50" s="2">
        <v>6.456847674491307</v>
      </c>
      <c r="E50" s="2" t="s">
        <v>164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29</v>
      </c>
      <c r="J50" s="2" t="s">
        <v>1</v>
      </c>
      <c r="K50" s="2" t="s">
        <v>1</v>
      </c>
      <c r="L50" s="2" t="s">
        <v>1</v>
      </c>
      <c r="M50" s="1">
        <v>610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3</v>
      </c>
      <c r="W50" s="2" t="s">
        <v>1</v>
      </c>
      <c r="X50" s="4">
        <v>1600</v>
      </c>
      <c r="Y50" s="4">
        <v>0</v>
      </c>
      <c r="Z50" s="4">
        <v>0</v>
      </c>
      <c r="AA50" s="4">
        <v>1600</v>
      </c>
      <c r="AB50" s="4">
        <v>0</v>
      </c>
      <c r="AC50" s="4">
        <v>560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39</v>
      </c>
      <c r="AQ50" s="2" t="s">
        <v>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Charlestown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2022-09-02T15:38:08Z</dcterms:modified>
</cp:coreProperties>
</file>