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83360756-E90C-42D9-A12B-1CCD36A742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HARLESTOWN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2" i="1"/>
</calcChain>
</file>

<file path=xl/sharedStrings.xml><?xml version="1.0" encoding="utf-8"?>
<sst xmlns="http://schemas.openxmlformats.org/spreadsheetml/2006/main" count="938" uniqueCount="371">
  <si>
    <t>CAMA</t>
  </si>
  <si>
    <t>RD</t>
  </si>
  <si>
    <t>OH</t>
  </si>
  <si>
    <t>Vacant</t>
  </si>
  <si>
    <t>CLEVELAND</t>
  </si>
  <si>
    <t>RAVENNA</t>
  </si>
  <si>
    <t>PORTAGE COUNTY LAND REUTILIZATION CORP</t>
  </si>
  <si>
    <t>DEERFIELD</t>
  </si>
  <si>
    <t>E</t>
  </si>
  <si>
    <t>ST</t>
  </si>
  <si>
    <t>SPICER RONALD R &amp; JOYCE K</t>
  </si>
  <si>
    <t>05-036-00-00-013-008</t>
  </si>
  <si>
    <t>https://portageoh-auditor-classic.ddti.net/Data.aspx?ParcelID=05-036-00-00-013-008</t>
  </si>
  <si>
    <t xml:space="preserve">HANNA                    </t>
  </si>
  <si>
    <t>SPICER RONALD R &amp;</t>
  </si>
  <si>
    <t>HANNA</t>
  </si>
  <si>
    <t>Charlestown Township</t>
  </si>
  <si>
    <t>WEICHMAN LOREEN A &amp; DAVID J DOBRILOVIC (J&amp;S)</t>
  </si>
  <si>
    <t>05-029-00-00-002-000</t>
  </si>
  <si>
    <t>https://portageoh-auditor-classic.ddti.net/Data.aspx?ParcelID=05-029-00-00-002-000</t>
  </si>
  <si>
    <t xml:space="preserve">NEWTON FALLS             </t>
  </si>
  <si>
    <t>WEICHMAN LOREEN A &amp;</t>
  </si>
  <si>
    <t>NEWTON FALLS</t>
  </si>
  <si>
    <t>STRAUSSER ZAKARY W &amp; RENEE L (J&amp;S)</t>
  </si>
  <si>
    <t>05-035-00-00-016-007</t>
  </si>
  <si>
    <t>https://portageoh-auditor-classic.ddti.net/Data.aspx?ParcelID=05-035-00-00-016-007</t>
  </si>
  <si>
    <t>STRAUSSER ZAKARY W &amp;</t>
  </si>
  <si>
    <t>WHITELAW</t>
  </si>
  <si>
    <t>CUYAHOGA FALLS</t>
  </si>
  <si>
    <t>LEONARD JAMES P &amp; SHANNON M (J&amp;S)</t>
  </si>
  <si>
    <t>05-033-00-00-022-000</t>
  </si>
  <si>
    <t>https://portageoh-auditor-classic.ddti.net/Data.aspx?ParcelID=05-033-00-00-022-000</t>
  </si>
  <si>
    <t>LEONARD JAMES P &amp; SHANNON</t>
  </si>
  <si>
    <t>05-033-00-00-021-000</t>
  </si>
  <si>
    <t>https://portageoh-auditor-classic.ddti.net/Data.aspx?ParcelID=05-033-00-00-021-000</t>
  </si>
  <si>
    <t>HAVENS BENJAMIN E &amp; DESTINY</t>
  </si>
  <si>
    <t>05-020-00-00-020-007</t>
  </si>
  <si>
    <t>https://portageoh-auditor-classic.ddti.net/Data.aspx?ParcelID=05-020-00-00-020-007</t>
  </si>
  <si>
    <t xml:space="preserve">SUSAN                    </t>
  </si>
  <si>
    <t>LN</t>
  </si>
  <si>
    <t>HAVENS BENJAMIN E &amp;</t>
  </si>
  <si>
    <t>SUSAN</t>
  </si>
  <si>
    <t>DYE CHARLES E JR</t>
  </si>
  <si>
    <t>05-020-00-00-020-008</t>
  </si>
  <si>
    <t>https://portageoh-auditor-classic.ddti.net/Data.aspx?ParcelID=05-020-00-00-020-008</t>
  </si>
  <si>
    <t>SUSAN LN</t>
  </si>
  <si>
    <t>BARGERSTOCK RONALD W &amp; ANN M (TRUSTEES)</t>
  </si>
  <si>
    <t>05-028-00-00-006-005</t>
  </si>
  <si>
    <t>https://portageoh-auditor-classic.ddti.net/Data.aspx?ParcelID=05-028-00-00-006-005</t>
  </si>
  <si>
    <t xml:space="preserve">ST RT 5                  </t>
  </si>
  <si>
    <t>ESKRIDGE ADAM M &amp; DELCY T (J&amp;S)</t>
  </si>
  <si>
    <t>ESKRIDGE ADAM M &amp;</t>
  </si>
  <si>
    <t>CSX TRANSPORTATION INC TAX DEPT C910</t>
  </si>
  <si>
    <t>05-023-00-00-024-850</t>
  </si>
  <si>
    <t>https://portageoh-auditor-classic.ddti.net/Data.aspx?ParcelID=05-023-00-00-024-850</t>
  </si>
  <si>
    <t>CSX TRANSPORTATION INC</t>
  </si>
  <si>
    <t>WATER</t>
  </si>
  <si>
    <t>JACKSONVILLE</t>
  </si>
  <si>
    <t>FL</t>
  </si>
  <si>
    <t>TALLMADGE</t>
  </si>
  <si>
    <t>PORTAGE COUNTY LAND</t>
  </si>
  <si>
    <t>THOMAS RONALD L &amp; PATRICIA A</t>
  </si>
  <si>
    <t>05-039-00-00-009-000</t>
  </si>
  <si>
    <t>https://portageoh-auditor-classic.ddti.net/Data.aspx?ParcelID=05-039-00-00-009-000</t>
  </si>
  <si>
    <t xml:space="preserve">KNAPP                    </t>
  </si>
  <si>
    <t>THOMAS RONALD L &amp;</t>
  </si>
  <si>
    <t>KNAPP ROAD</t>
  </si>
  <si>
    <t>HUNT JOSHUA</t>
  </si>
  <si>
    <t>05-040-00-00-018-000</t>
  </si>
  <si>
    <t>https://portageoh-auditor-classic.ddti.net/Data.aspx?ParcelID=05-040-00-00-018-000</t>
  </si>
  <si>
    <t xml:space="preserve">ROCK SPRING              </t>
  </si>
  <si>
    <t>ROCK SPRING RD</t>
  </si>
  <si>
    <t>MAIN</t>
  </si>
  <si>
    <t>HOSTETLER JAMES H JR (TRUSTEE)</t>
  </si>
  <si>
    <t>05-029-00-00-021-000</t>
  </si>
  <si>
    <t>https://portageoh-auditor-classic.ddti.net/Data.aspx?ParcelID=05-029-00-00-021-000</t>
  </si>
  <si>
    <t xml:space="preserve">HOSTETLER JAMES H JR </t>
  </si>
  <si>
    <t>HOSTETLER JAMES H JR</t>
  </si>
  <si>
    <t>ST RT 5</t>
  </si>
  <si>
    <t>SCARLETT DARLENE J</t>
  </si>
  <si>
    <t>05-054-00-00-169-002</t>
  </si>
  <si>
    <t>https://portageoh-auditor-classic.ddti.net/Data.aspx?ParcelID=05-054-00-00-169-002</t>
  </si>
  <si>
    <t xml:space="preserve">GARRETT                  </t>
  </si>
  <si>
    <t xml:space="preserve">SCARLETT DARLENE J </t>
  </si>
  <si>
    <t>LAKE ROCKWELL</t>
  </si>
  <si>
    <t>FORNER DONALD J</t>
  </si>
  <si>
    <t>05-019-00-00-013-000</t>
  </si>
  <si>
    <t>https://portageoh-auditor-classic.ddti.net/Data.aspx?ParcelID=05-019-00-00-013-000</t>
  </si>
  <si>
    <t xml:space="preserve">FORNER DONALD J </t>
  </si>
  <si>
    <t>PECK</t>
  </si>
  <si>
    <t>DRABIC WILLARD A JR</t>
  </si>
  <si>
    <t>05-029-00-00-005-002</t>
  </si>
  <si>
    <t>https://portageoh-auditor-classic.ddti.net/Data.aspx?ParcelID=05-029-00-00-005-002</t>
  </si>
  <si>
    <t xml:space="preserve">DRABIC WILLARD A JR </t>
  </si>
  <si>
    <t>TOTH FRANK E SR &amp; JANET E (J&amp;S)</t>
  </si>
  <si>
    <t>05-020-00-00-013-007</t>
  </si>
  <si>
    <t>https://portageoh-auditor-classic.ddti.net/Data.aspx?ParcelID=05-020-00-00-013-007</t>
  </si>
  <si>
    <t>TOTH FRANK E SR &amp; JANET E</t>
  </si>
  <si>
    <t>KNAPP</t>
  </si>
  <si>
    <t>STONEKING RICK D &amp; KELLIE S (J&amp;S)</t>
  </si>
  <si>
    <t>05-020-00-00-013-015</t>
  </si>
  <si>
    <t>https://portageoh-auditor-classic.ddti.net/Data.aspx?ParcelID=05-020-00-00-013-015</t>
  </si>
  <si>
    <t>STONEKING RICK D &amp; KELLIE</t>
  </si>
  <si>
    <t>05-035-00-00-015-001</t>
  </si>
  <si>
    <t>https://portageoh-auditor-classic.ddti.net/Data.aspx?ParcelID=05-035-00-00-015-001</t>
  </si>
  <si>
    <t>PHILE JEFFREY P &amp; DEBORAH C (J&amp;S)</t>
  </si>
  <si>
    <t>05-033-00-00-006-000</t>
  </si>
  <si>
    <t>https://portageoh-auditor-classic.ddti.net/Data.aspx?ParcelID=05-033-00-00-006-000</t>
  </si>
  <si>
    <t>PHILE JEFFREY P &amp;</t>
  </si>
  <si>
    <t>WEST V F</t>
  </si>
  <si>
    <t>05-040-00-00-021-000</t>
  </si>
  <si>
    <t>https://portageoh-auditor-classic.ddti.net/Data.aspx?ParcelID=05-040-00-00-021-000</t>
  </si>
  <si>
    <t xml:space="preserve">WEST V F </t>
  </si>
  <si>
    <t>05-020-00-00-013-008</t>
  </si>
  <si>
    <t>https://portageoh-auditor-classic.ddti.net/Data.aspx?ParcelID=05-020-00-00-013-008</t>
  </si>
  <si>
    <t>SHAWGO PAMELA S</t>
  </si>
  <si>
    <t>05-017-00-00-002-001</t>
  </si>
  <si>
    <t>https://portageoh-auditor-classic.ddti.net/Data.aspx?ParcelID=05-017-00-00-002-001</t>
  </si>
  <si>
    <t xml:space="preserve">SHAWGO PAMELA S </t>
  </si>
  <si>
    <t>CUNNINGHAM GEORGE K &amp; MARCIA Y (J&amp;S)</t>
  </si>
  <si>
    <t>05-040-00-00-028-000</t>
  </si>
  <si>
    <t>https://portageoh-auditor-classic.ddti.net/Data.aspx?ParcelID=05-040-00-00-028-000</t>
  </si>
  <si>
    <t>CUNNINGHAM GEORGE K &amp;</t>
  </si>
  <si>
    <t>ROCK SPRING</t>
  </si>
  <si>
    <t>MARSH CLINT &amp; MEGAN (J&amp;S)</t>
  </si>
  <si>
    <t>05-038-00-00-005-003</t>
  </si>
  <si>
    <t>https://portageoh-auditor-classic.ddti.net/Data.aspx?ParcelID=05-038-00-00-005-003</t>
  </si>
  <si>
    <t>MARSH CLINT</t>
  </si>
  <si>
    <t>05-054-00-00-097-000</t>
  </si>
  <si>
    <t>https://portageoh-auditor-classic.ddti.net/Data.aspx?ParcelID=05-054-00-00-097-000</t>
  </si>
  <si>
    <t>BURNING TREE</t>
  </si>
  <si>
    <t>SCHERNER JASON</t>
  </si>
  <si>
    <t>05-034-00-00-004-002</t>
  </si>
  <si>
    <t>https://portageoh-auditor-classic.ddti.net/Data.aspx?ParcelID=05-034-00-00-004-002</t>
  </si>
  <si>
    <t xml:space="preserve">NEWTON FALLS </t>
  </si>
  <si>
    <t>CROWE DONALD D &amp; DEBORAH A (TRUSTEES)</t>
  </si>
  <si>
    <t>05-036-00-00-007-011</t>
  </si>
  <si>
    <t>https://portageoh-auditor-classic.ddti.net/Data.aspx?ParcelID=05-036-00-00-007-011</t>
  </si>
  <si>
    <t>CROWE DONALD D &amp;</t>
  </si>
  <si>
    <t>STONEKING RICK D &amp; KELLIE S FREEDSON</t>
  </si>
  <si>
    <t>05-021-00-00-001-002</t>
  </si>
  <si>
    <t>https://portageoh-auditor-classic.ddti.net/Data.aspx?ParcelID=05-021-00-00-001-002</t>
  </si>
  <si>
    <t>05-028-00-00-006-003</t>
  </si>
  <si>
    <t>https://portageoh-auditor-classic.ddti.net/Data.aspx?ParcelID=05-028-00-00-006-003</t>
  </si>
  <si>
    <t>CHEUVRONT DARRELL E JR @(3) (LU-J CHEUVRONT)</t>
  </si>
  <si>
    <t>05-040-00-00-007-000</t>
  </si>
  <si>
    <t>https://portageoh-auditor-classic.ddti.net/Data.aspx?ParcelID=05-040-00-00-007-000</t>
  </si>
  <si>
    <t>CHEUVRONT DARRELL E JR</t>
  </si>
  <si>
    <t>DANTONE CARL J &amp; SHARON L</t>
  </si>
  <si>
    <t>05-040-00-00-010-000</t>
  </si>
  <si>
    <t>https://portageoh-auditor-classic.ddti.net/Data.aspx?ParcelID=05-040-00-00-010-000</t>
  </si>
  <si>
    <t>DANTONE CARL J</t>
  </si>
  <si>
    <t>HANNA WILLIAM A &amp; CATHERINE M (J&amp;S)</t>
  </si>
  <si>
    <t>05-031-00-00-004-001</t>
  </si>
  <si>
    <t>https://portageoh-auditor-classic.ddti.net/Data.aspx?ParcelID=05-031-00-00-004-001</t>
  </si>
  <si>
    <t>HANNA WILLIAM A &amp;</t>
  </si>
  <si>
    <t>SCHLEGELMILCH KYLAN</t>
  </si>
  <si>
    <t>05-033-00-00-003-002</t>
  </si>
  <si>
    <t>https://portageoh-auditor-classic.ddti.net/Data.aspx?ParcelID=05-033-00-00-003-002</t>
  </si>
  <si>
    <t>ROCKSPRING</t>
  </si>
  <si>
    <t>HUFF CLYDE A &amp; PAMELA S (J&amp;S)</t>
  </si>
  <si>
    <t>05-033-00-00-013-000</t>
  </si>
  <si>
    <t>https://portageoh-auditor-classic.ddti.net/Data.aspx?ParcelID=05-033-00-00-013-000</t>
  </si>
  <si>
    <t>HUFF CLYDE A &amp;</t>
  </si>
  <si>
    <t>MANTUA</t>
  </si>
  <si>
    <t>BRECKSVILLE</t>
  </si>
  <si>
    <t>TINLIN GLORIA PAHLS</t>
  </si>
  <si>
    <t>05-039-00-00-002-000</t>
  </si>
  <si>
    <t>https://portageoh-auditor-classic.ddti.net/Data.aspx?ParcelID=05-039-00-00-002-000</t>
  </si>
  <si>
    <t xml:space="preserve">TINLIN GLORIA PAHLS </t>
  </si>
  <si>
    <t>05-028-00-00-006-000</t>
  </si>
  <si>
    <t>https://portageoh-auditor-classic.ddti.net/Data.aspx?ParcelID=05-028-00-00-006-000</t>
  </si>
  <si>
    <t>BARGERSTOCK RONALD W &amp;</t>
  </si>
  <si>
    <t>CHAMPION VIVIAN LUCILLE (TRUSTEE)</t>
  </si>
  <si>
    <t>05-029-00-00-009-000</t>
  </si>
  <si>
    <t>https://portageoh-auditor-classic.ddti.net/Data.aspx?ParcelID=05-029-00-00-009-000</t>
  </si>
  <si>
    <t xml:space="preserve">GREENLEAF                </t>
  </si>
  <si>
    <t>CHAMPION VIVIAN LUCILLE</t>
  </si>
  <si>
    <t>GREENLEAF</t>
  </si>
  <si>
    <t>HUTTON CHARLES E III &amp; DEBORAH S (J&amp;S)</t>
  </si>
  <si>
    <t>05-032-00-00-005-009</t>
  </si>
  <si>
    <t>https://portageoh-auditor-classic.ddti.net/Data.aspx?ParcelID=05-032-00-00-005-009</t>
  </si>
  <si>
    <t>HUTTON CHARLES E III &amp;</t>
  </si>
  <si>
    <t>PAHLS MARK &amp; RUBY (J&amp;S)</t>
  </si>
  <si>
    <t>05-038-00-00-014-001</t>
  </si>
  <si>
    <t>https://portageoh-auditor-classic.ddti.net/Data.aspx?ParcelID=05-038-00-00-014-001</t>
  </si>
  <si>
    <t>PAHLS MARK &amp;</t>
  </si>
  <si>
    <t>WEBB CHRISTOPHER K &amp; JANEEN M</t>
  </si>
  <si>
    <t>05-038-00-00-004-000</t>
  </si>
  <si>
    <t>https://portageoh-auditor-classic.ddti.net/Data.aspx?ParcelID=05-038-00-00-004-000</t>
  </si>
  <si>
    <t>WEBB CHRISTOPHER K &amp;</t>
  </si>
  <si>
    <t>FORNER DONALD J (TRUSTEE)</t>
  </si>
  <si>
    <t>05-020-00-00-009-000</t>
  </si>
  <si>
    <t>https://portageoh-auditor-classic.ddti.net/Data.aspx?ParcelID=05-020-00-00-009-000</t>
  </si>
  <si>
    <t>05-038-00-00-003-000</t>
  </si>
  <si>
    <t>https://portageoh-auditor-classic.ddti.net/Data.aspx?ParcelID=05-038-00-00-003-000</t>
  </si>
  <si>
    <t>05-033-00-00-005-000</t>
  </si>
  <si>
    <t>https://portageoh-auditor-classic.ddti.net/Data.aspx?ParcelID=05-033-00-00-005-000</t>
  </si>
  <si>
    <t>SMITH CAROL MAE</t>
  </si>
  <si>
    <t>05-032-00-00-014-001</t>
  </si>
  <si>
    <t>https://portageoh-auditor-classic.ddti.net/Data.aspx?ParcelID=05-032-00-00-014-001</t>
  </si>
  <si>
    <t xml:space="preserve">ESWORTHY                 </t>
  </si>
  <si>
    <t xml:space="preserve">SMITH CAROL MAE </t>
  </si>
  <si>
    <t>ESWORTHY</t>
  </si>
  <si>
    <t>05-032-00-00-015-000</t>
  </si>
  <si>
    <t>https://portageoh-auditor-classic.ddti.net/Data.aspx?ParcelID=05-032-00-00-015-000</t>
  </si>
  <si>
    <t>GIULITTO PAUL R &amp; CAROL A</t>
  </si>
  <si>
    <t>05-036-00-00-013-004</t>
  </si>
  <si>
    <t>https://portageoh-auditor-classic.ddti.net/Data.aspx?ParcelID=05-036-00-00-013-004</t>
  </si>
  <si>
    <t>GIULITTO PAUL R &amp; CAROL A (J&amp;S)</t>
  </si>
  <si>
    <t>GIULITTO PAUL R &amp;</t>
  </si>
  <si>
    <t>BILTZ RONALD L</t>
  </si>
  <si>
    <t>05-020-00-00-017-000</t>
  </si>
  <si>
    <t>https://portageoh-auditor-classic.ddti.net/Data.aspx?ParcelID=05-020-00-00-017-000</t>
  </si>
  <si>
    <t xml:space="preserve">BILTZ RONALD L </t>
  </si>
  <si>
    <t>MYERS DANIEL L &amp; WILMA J</t>
  </si>
  <si>
    <t>05-036-00-00-005-001</t>
  </si>
  <si>
    <t>https://portageoh-auditor-classic.ddti.net/Data.aspx?ParcelID=05-036-00-00-005-001</t>
  </si>
  <si>
    <t xml:space="preserve">MYERS DANIEL L &amp; WILMA J </t>
  </si>
  <si>
    <t>CENTER</t>
  </si>
  <si>
    <t>EAST OHIO GAS COMPANY</t>
  </si>
  <si>
    <t>05-031-00-00-013-000</t>
  </si>
  <si>
    <t>https://portageoh-auditor-classic.ddti.net/Data.aspx?ParcelID=05-031-00-00-013-000</t>
  </si>
  <si>
    <t xml:space="preserve">EAST OHIO GAS COMPANY </t>
  </si>
  <si>
    <t>PO BOX 5759</t>
  </si>
  <si>
    <t>DROWN GEORGE R &amp; TINA JO (J&amp;S)</t>
  </si>
  <si>
    <t>05-032-00-00-005-003</t>
  </si>
  <si>
    <t>https://portageoh-auditor-classic.ddti.net/Data.aspx?ParcelID=05-032-00-00-005-003</t>
  </si>
  <si>
    <t>DROWN GEORGE R</t>
  </si>
  <si>
    <t>LEIENDECKER ROBERT E</t>
  </si>
  <si>
    <t>05-032-00-00-009-001</t>
  </si>
  <si>
    <t>https://portageoh-auditor-classic.ddti.net/Data.aspx?ParcelID=05-032-00-00-009-001</t>
  </si>
  <si>
    <t xml:space="preserve">LEIENDECKER ROBERT E </t>
  </si>
  <si>
    <t>HYSELL KYLE E &amp; M RENEE (J&amp;S)</t>
  </si>
  <si>
    <t>05-040-00-00-011-000</t>
  </si>
  <si>
    <t>https://portageoh-auditor-classic.ddti.net/Data.aspx?ParcelID=05-040-00-00-011-000</t>
  </si>
  <si>
    <t>HYSELL KYLE E &amp; M RENEE</t>
  </si>
  <si>
    <t>T R WALTERS PROPERTIES LLC</t>
  </si>
  <si>
    <t>05-032-00-00-007-000</t>
  </si>
  <si>
    <t>https://portageoh-auditor-classic.ddti.net/Data.aspx?ParcelID=05-032-00-00-007-000</t>
  </si>
  <si>
    <t>COOLEY RD</t>
  </si>
  <si>
    <t>05-035-00-00-015-002</t>
  </si>
  <si>
    <t>https://portageoh-auditor-classic.ddti.net/Data.aspx?ParcelID=05-035-00-00-015-002</t>
  </si>
  <si>
    <t>RAY'S GARAGE LLC</t>
  </si>
  <si>
    <t>05-034-00-00-010-001</t>
  </si>
  <si>
    <t>https://portageoh-auditor-classic.ddti.net/Data.aspx?ParcelID=05-034-00-00-010-001</t>
  </si>
  <si>
    <t>LILLER RICHARD K</t>
  </si>
  <si>
    <t>05-054-00-00-169-003</t>
  </si>
  <si>
    <t>https://portageoh-auditor-classic.ddti.net/Data.aspx?ParcelID=05-054-00-00-169-003</t>
  </si>
  <si>
    <t xml:space="preserve">LILLER RICHARD K </t>
  </si>
  <si>
    <t>GARRETT</t>
  </si>
  <si>
    <t>MINNICK ROBERT J &amp; VIOLA L</t>
  </si>
  <si>
    <t>05-001-00-00-004-000</t>
  </si>
  <si>
    <t>https://portageoh-auditor-classic.ddti.net/Data.aspx?ParcelID=05-001-00-00-004-000</t>
  </si>
  <si>
    <t>MINNICK ROBERT J &amp;</t>
  </si>
  <si>
    <t>HENSLEY JIMMY L &amp; DEBORAH L (J&amp;S)</t>
  </si>
  <si>
    <t>05-054-00-00-146-000</t>
  </si>
  <si>
    <t>https://portageoh-auditor-classic.ddti.net/Data.aspx?ParcelID=05-054-00-00-146-000</t>
  </si>
  <si>
    <t>BRAVE CHIEF</t>
  </si>
  <si>
    <t>HENSLEY JIMMY L &amp;</t>
  </si>
  <si>
    <t>HUFF CLYDE J &amp; PAMELA S (J&amp;S)</t>
  </si>
  <si>
    <t>05-033-00-00-010-005</t>
  </si>
  <si>
    <t>https://portageoh-auditor-classic.ddti.net/Data.aspx?ParcelID=05-033-00-00-010-005</t>
  </si>
  <si>
    <t>HUFF CLYDE J &amp; PAMELA S</t>
  </si>
  <si>
    <t>WILLMOTT JONATHAN C @4</t>
  </si>
  <si>
    <t>05-020-00-00-020-006</t>
  </si>
  <si>
    <t>https://portageoh-auditor-classic.ddti.net/Data.aspx?ParcelID=05-020-00-00-020-006</t>
  </si>
  <si>
    <t>JONES LUKAS &amp; TARA (J&amp;S) @(3)</t>
  </si>
  <si>
    <t>JONES LUKAS</t>
  </si>
  <si>
    <t xml:space="preserve">SUSAN </t>
  </si>
  <si>
    <t>NELSON SANFORD TOD &amp; BRUCE G</t>
  </si>
  <si>
    <t>05-030-00-00-006-000</t>
  </si>
  <si>
    <t>https://portageoh-auditor-classic.ddti.net/Data.aspx?ParcelID=05-030-00-00-006-000</t>
  </si>
  <si>
    <t>NELSON SANFORD TOD &amp;</t>
  </si>
  <si>
    <t>05-023-00-00-018-000</t>
  </si>
  <si>
    <t>https://portageoh-auditor-classic.ddti.net/Data.aspx?ParcelID=05-023-00-00-018-000</t>
  </si>
  <si>
    <t>KUNTZ RICKY J SR (TRUSTEE)</t>
  </si>
  <si>
    <t>05-036-00-00-007-006</t>
  </si>
  <si>
    <t>https://portageoh-auditor-classic.ddti.net/Data.aspx?ParcelID=05-036-00-00-007-006</t>
  </si>
  <si>
    <t>P O BOX 775</t>
  </si>
  <si>
    <t>07-001-00-00-003-000</t>
  </si>
  <si>
    <t>https://portageoh-auditor-classic.ddti.net/Data.aspx?ParcelID=07-001-00-00-003-000</t>
  </si>
  <si>
    <t>05-020-00-00-013-012</t>
  </si>
  <si>
    <t>https://portageoh-auditor-classic.ddti.net/Data.aspx?ParcelID=05-020-00-00-013-012</t>
  </si>
  <si>
    <t>MORRISON HAROLD J</t>
  </si>
  <si>
    <t>05-075-00-00-001-000</t>
  </si>
  <si>
    <t>https://portageoh-auditor-classic.ddti.net/Data.aspx?ParcelID=05-075-00-00-001-000</t>
  </si>
  <si>
    <t xml:space="preserve">VAIR                     </t>
  </si>
  <si>
    <t xml:space="preserve">MORRISON HAROLD J </t>
  </si>
  <si>
    <t>NETHING DALE G</t>
  </si>
  <si>
    <t>05-018-00-00-004-003</t>
  </si>
  <si>
    <t>https://portageoh-auditor-classic.ddti.net/Data.aspx?ParcelID=05-018-00-00-004-003</t>
  </si>
  <si>
    <t>NETHING DALE G &amp; HELEN S (CO TRUSTEES)</t>
  </si>
  <si>
    <t>NETHING DALE G &amp;</t>
  </si>
  <si>
    <t>SOKOLEY EDWARD J &amp; BARBARA G (J&amp;S)</t>
  </si>
  <si>
    <t>05-036-00-00-013-000</t>
  </si>
  <si>
    <t>https://portageoh-auditor-classic.ddti.net/Data.aspx?ParcelID=05-036-00-00-013-000</t>
  </si>
  <si>
    <t>CIREDDU JAMES V &amp; KRISTEN N PETRELLA</t>
  </si>
  <si>
    <t>CIREDDU JAMES V &amp;</t>
  </si>
  <si>
    <t xml:space="preserve">PROVINCE </t>
  </si>
  <si>
    <t>RESSEGER CAROL A (TRUSTEE)</t>
  </si>
  <si>
    <t>07-073-00-00-001-001</t>
  </si>
  <si>
    <t>https://portageoh-auditor-classic.ddti.net/Data.aspx?ParcelID=07-073-00-00-001-001</t>
  </si>
  <si>
    <t xml:space="preserve">ST RT 88                 </t>
  </si>
  <si>
    <t>RESSEGER CAROL A</t>
  </si>
  <si>
    <t>BEECHWOOD</t>
  </si>
  <si>
    <t>05-022-00-00-011-000</t>
  </si>
  <si>
    <t>https://portageoh-auditor-classic.ddti.net/Data.aspx?ParcelID=05-022-00-00-011-000</t>
  </si>
  <si>
    <t>05-022-00-00-012-000</t>
  </si>
  <si>
    <t>https://portageoh-auditor-classic.ddti.net/Data.aspx?ParcelID=05-022-00-00-012-000</t>
  </si>
  <si>
    <t>C F CAPITAL INVESTMENT LTD AN OHIO LTD PART</t>
  </si>
  <si>
    <t>05-034-00-00-008-001</t>
  </si>
  <si>
    <t>https://portageoh-auditor-classic.ddti.net/Data.aspx?ParcelID=05-034-00-00-008-001</t>
  </si>
  <si>
    <t>C F CAPITAL INVESTMENT</t>
  </si>
  <si>
    <t>VAN EVERA</t>
  </si>
  <si>
    <t>WINCHELL</t>
  </si>
  <si>
    <t>COMMUNITY</t>
  </si>
  <si>
    <t>ENGLEHART DAN &amp; LAURA (J&amp;S)</t>
  </si>
  <si>
    <t>05-054-00-00-161-002</t>
  </si>
  <si>
    <t>https://portageoh-auditor-classic.ddti.net/Data.aspx?ParcelID=05-054-00-00-161-002</t>
  </si>
  <si>
    <t>ENGLEHART DAN</t>
  </si>
  <si>
    <t>BRAVE CHIEF LN</t>
  </si>
  <si>
    <t>BEACH WILLIAM &amp; AGATHA SMITHERS (J&amp;S)</t>
  </si>
  <si>
    <t>05-032-00-00-028-002</t>
  </si>
  <si>
    <t>https://portageoh-auditor-classic.ddti.net/Data.aspx?ParcelID=05-032-00-00-028-002</t>
  </si>
  <si>
    <t>BEACH WILLIAM</t>
  </si>
  <si>
    <t>ROOT LINDA LEE</t>
  </si>
  <si>
    <t>05-032-00-00-022-000</t>
  </si>
  <si>
    <t>https://portageoh-auditor-classic.ddti.net/Data.aspx?ParcelID=05-032-00-00-022-000</t>
  </si>
  <si>
    <t xml:space="preserve">ROOT LINDA LEE </t>
  </si>
  <si>
    <t>RESH TERRI &amp; BRIAN</t>
  </si>
  <si>
    <t>05-040-00-00-024-001</t>
  </si>
  <si>
    <t>https://portageoh-auditor-classic.ddti.net/Data.aspx?ParcelID=05-040-00-00-024-001</t>
  </si>
  <si>
    <t>NAPOLETANO STEVEN T</t>
  </si>
  <si>
    <t>05-035-00-00-016-008</t>
  </si>
  <si>
    <t>https://portageoh-auditor-classic.ddti.net/Data.aspx?ParcelID=05-035-00-00-016-008</t>
  </si>
  <si>
    <t>STANFORD</t>
  </si>
  <si>
    <t>MCCLUSKEY RAYMON P JR@(3)</t>
  </si>
  <si>
    <t>05-031-00-00-007-001</t>
  </si>
  <si>
    <t>https://portageoh-auditor-classic.ddti.net/Data.aspx?ParcelID=05-031-00-00-007-001</t>
  </si>
  <si>
    <t xml:space="preserve">BERRY 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</si>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</sst>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60305" totalsRowShown="0" headerRowDxfId="0">
  <autoFilter ref="A1:AF60305" xr:uid="{00000000-0009-0000-0100-000001000000}"/>
  <sortState xmlns:xlrd2="http://schemas.microsoft.com/office/spreadsheetml/2017/richdata2" ref="A2:AF79">
    <sortCondition ref="AE1:AE60305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BC796479-6FA9-4883-9ACD-FEEE1262B82D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79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341</v>
      </c>
      <c r="B1" s="3" t="s">
        <v>342</v>
      </c>
      <c r="C1" s="3" t="s">
        <v>343</v>
      </c>
      <c r="D1" s="3" t="s">
        <v>344</v>
      </c>
      <c r="E1" s="3" t="s">
        <v>0</v>
      </c>
      <c r="F1" s="3" t="s">
        <v>370</v>
      </c>
      <c r="G1" s="3" t="s">
        <v>346</v>
      </c>
      <c r="H1" s="3" t="s">
        <v>347</v>
      </c>
      <c r="I1" s="3" t="s">
        <v>345</v>
      </c>
      <c r="J1" s="3" t="s">
        <v>348</v>
      </c>
      <c r="K1" s="3" t="s">
        <v>349</v>
      </c>
      <c r="L1" s="3" t="s">
        <v>350</v>
      </c>
      <c r="M1" s="3" t="s">
        <v>351</v>
      </c>
      <c r="N1" s="3" t="s">
        <v>352</v>
      </c>
      <c r="O1" s="3" t="s">
        <v>353</v>
      </c>
      <c r="P1" s="3" t="s">
        <v>369</v>
      </c>
      <c r="Q1" s="3" t="s">
        <v>355</v>
      </c>
      <c r="R1" s="3" t="s">
        <v>356</v>
      </c>
      <c r="S1" s="3" t="s">
        <v>354</v>
      </c>
      <c r="T1" s="3" t="s">
        <v>357</v>
      </c>
      <c r="U1" s="3" t="s">
        <v>358</v>
      </c>
      <c r="V1" s="3" t="s">
        <v>359</v>
      </c>
      <c r="W1" s="3" t="s">
        <v>360</v>
      </c>
      <c r="X1" s="3" t="s">
        <v>361</v>
      </c>
      <c r="Y1" s="3" t="s">
        <v>362</v>
      </c>
      <c r="Z1" s="3" t="s">
        <v>363</v>
      </c>
      <c r="AA1" s="3" t="s">
        <v>364</v>
      </c>
      <c r="AB1" s="3" t="s">
        <v>365</v>
      </c>
      <c r="AC1" s="3" t="s">
        <v>366</v>
      </c>
      <c r="AD1" s="3" t="s">
        <v>367</v>
      </c>
      <c r="AE1" s="3" t="s">
        <v>316</v>
      </c>
      <c r="AF1" s="3" t="s">
        <v>368</v>
      </c>
    </row>
    <row r="2" spans="1:32" x14ac:dyDescent="0.2">
      <c r="A2" s="2" t="s">
        <v>10</v>
      </c>
      <c r="B2" s="2" t="s">
        <v>11</v>
      </c>
      <c r="C2" s="2">
        <v>4.8955189593033568</v>
      </c>
      <c r="D2" s="2">
        <v>5</v>
      </c>
      <c r="E2" s="2" t="s">
        <v>12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13</v>
      </c>
      <c r="K2" s="2" t="s">
        <v>1</v>
      </c>
      <c r="L2" s="2"/>
      <c r="M2" s="1">
        <v>501</v>
      </c>
      <c r="N2" s="2">
        <v>5</v>
      </c>
      <c r="O2" s="2" t="s">
        <v>10</v>
      </c>
      <c r="P2" s="2" t="s">
        <v>14</v>
      </c>
      <c r="Q2" s="1">
        <v>6246</v>
      </c>
      <c r="R2" s="2"/>
      <c r="S2" s="2" t="s">
        <v>15</v>
      </c>
      <c r="T2" s="2" t="s">
        <v>1</v>
      </c>
      <c r="U2" s="2"/>
      <c r="V2" s="2" t="s">
        <v>5</v>
      </c>
      <c r="W2" s="2" t="s">
        <v>2</v>
      </c>
      <c r="X2" s="1">
        <v>44266</v>
      </c>
      <c r="Y2" s="1">
        <v>31800</v>
      </c>
      <c r="Z2" s="1">
        <v>0</v>
      </c>
      <c r="AA2" s="1">
        <v>0</v>
      </c>
      <c r="AB2" s="1">
        <v>31800</v>
      </c>
      <c r="AC2" s="1">
        <v>11130</v>
      </c>
      <c r="AD2" s="1">
        <v>0</v>
      </c>
      <c r="AE2" s="2" t="s">
        <v>16</v>
      </c>
      <c r="AF2" s="2" t="s">
        <v>3</v>
      </c>
    </row>
    <row r="3" spans="1:32" x14ac:dyDescent="0.2">
      <c r="A3" s="2" t="s">
        <v>17</v>
      </c>
      <c r="B3" s="2" t="s">
        <v>18</v>
      </c>
      <c r="C3" s="2">
        <v>1.9349469240568908</v>
      </c>
      <c r="D3" s="2">
        <v>1.93</v>
      </c>
      <c r="E3" s="2" t="s">
        <v>19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20</v>
      </c>
      <c r="K3" s="2"/>
      <c r="L3" s="2"/>
      <c r="M3" s="1">
        <v>501</v>
      </c>
      <c r="N3" s="2">
        <v>1.93</v>
      </c>
      <c r="O3" s="2" t="s">
        <v>17</v>
      </c>
      <c r="P3" s="2" t="s">
        <v>21</v>
      </c>
      <c r="Q3" s="1">
        <v>7788</v>
      </c>
      <c r="R3" s="2"/>
      <c r="S3" s="2" t="s">
        <v>22</v>
      </c>
      <c r="T3" s="2" t="s">
        <v>1</v>
      </c>
      <c r="U3" s="2"/>
      <c r="V3" s="2" t="s">
        <v>5</v>
      </c>
      <c r="W3" s="2" t="s">
        <v>2</v>
      </c>
      <c r="X3" s="1">
        <v>44266</v>
      </c>
      <c r="Y3" s="1">
        <v>13300</v>
      </c>
      <c r="Z3" s="1">
        <v>0</v>
      </c>
      <c r="AA3" s="1">
        <v>0</v>
      </c>
      <c r="AB3" s="1">
        <v>13300</v>
      </c>
      <c r="AC3" s="1">
        <v>4660</v>
      </c>
      <c r="AD3" s="1">
        <v>0</v>
      </c>
      <c r="AE3" s="2" t="s">
        <v>16</v>
      </c>
      <c r="AF3" s="2" t="s">
        <v>3</v>
      </c>
    </row>
    <row r="4" spans="1:32" x14ac:dyDescent="0.2">
      <c r="A4" s="2" t="s">
        <v>23</v>
      </c>
      <c r="B4" s="2" t="s">
        <v>24</v>
      </c>
      <c r="C4" s="2">
        <v>9.4295577745969634</v>
      </c>
      <c r="D4" s="2">
        <v>10.002000000000001</v>
      </c>
      <c r="E4" s="2" t="s">
        <v>25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20</v>
      </c>
      <c r="K4" s="2" t="s">
        <v>1</v>
      </c>
      <c r="L4" s="2"/>
      <c r="M4" s="1">
        <v>502</v>
      </c>
      <c r="N4" s="2">
        <v>10.002000000000001</v>
      </c>
      <c r="O4" s="2" t="s">
        <v>23</v>
      </c>
      <c r="P4" s="2" t="s">
        <v>26</v>
      </c>
      <c r="Q4" s="1">
        <v>2510</v>
      </c>
      <c r="R4" s="2"/>
      <c r="S4" s="2" t="s">
        <v>27</v>
      </c>
      <c r="T4" s="2" t="s">
        <v>9</v>
      </c>
      <c r="U4" s="2"/>
      <c r="V4" s="2" t="s">
        <v>28</v>
      </c>
      <c r="W4" s="2" t="s">
        <v>2</v>
      </c>
      <c r="X4" s="1">
        <v>44221</v>
      </c>
      <c r="Y4" s="1">
        <v>47800</v>
      </c>
      <c r="Z4" s="1">
        <v>0</v>
      </c>
      <c r="AA4" s="1">
        <v>0</v>
      </c>
      <c r="AB4" s="1">
        <v>47800</v>
      </c>
      <c r="AC4" s="1">
        <v>16730</v>
      </c>
      <c r="AD4" s="1">
        <v>0</v>
      </c>
      <c r="AE4" s="2" t="s">
        <v>16</v>
      </c>
      <c r="AF4" s="2" t="s">
        <v>3</v>
      </c>
    </row>
    <row r="5" spans="1:32" x14ac:dyDescent="0.2">
      <c r="A5" s="2" t="s">
        <v>29</v>
      </c>
      <c r="B5" s="2" t="s">
        <v>30</v>
      </c>
      <c r="C5" s="2">
        <v>0.42763630258118246</v>
      </c>
      <c r="D5" s="2">
        <v>0.5</v>
      </c>
      <c r="E5" s="2" t="s">
        <v>31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20</v>
      </c>
      <c r="K5" s="2"/>
      <c r="L5" s="2"/>
      <c r="M5" s="1">
        <v>501</v>
      </c>
      <c r="N5" s="2">
        <v>0.5</v>
      </c>
      <c r="O5" s="2" t="s">
        <v>29</v>
      </c>
      <c r="P5" s="2" t="s">
        <v>32</v>
      </c>
      <c r="Q5" s="1">
        <v>6540</v>
      </c>
      <c r="R5" s="2"/>
      <c r="S5" s="2" t="s">
        <v>22</v>
      </c>
      <c r="T5" s="2" t="s">
        <v>1</v>
      </c>
      <c r="U5" s="2"/>
      <c r="V5" s="2" t="s">
        <v>5</v>
      </c>
      <c r="W5" s="2" t="s">
        <v>2</v>
      </c>
      <c r="X5" s="1">
        <v>44266</v>
      </c>
      <c r="Y5" s="1">
        <v>2900</v>
      </c>
      <c r="Z5" s="1">
        <v>0</v>
      </c>
      <c r="AA5" s="1">
        <v>0</v>
      </c>
      <c r="AB5" s="1">
        <v>2900</v>
      </c>
      <c r="AC5" s="1">
        <v>1020</v>
      </c>
      <c r="AD5" s="1">
        <v>0</v>
      </c>
      <c r="AE5" s="2" t="s">
        <v>16</v>
      </c>
      <c r="AF5" s="2" t="s">
        <v>3</v>
      </c>
    </row>
    <row r="6" spans="1:32" x14ac:dyDescent="0.2">
      <c r="A6" s="2" t="s">
        <v>29</v>
      </c>
      <c r="B6" s="2" t="s">
        <v>33</v>
      </c>
      <c r="C6" s="2">
        <v>6.9787100362239868E-2</v>
      </c>
      <c r="D6" s="2">
        <v>0.11</v>
      </c>
      <c r="E6" s="2" t="s">
        <v>34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20</v>
      </c>
      <c r="K6" s="2"/>
      <c r="L6" s="2"/>
      <c r="M6" s="1">
        <v>501</v>
      </c>
      <c r="N6" s="2">
        <v>0.11</v>
      </c>
      <c r="O6" s="2" t="s">
        <v>29</v>
      </c>
      <c r="P6" s="2" t="s">
        <v>32</v>
      </c>
      <c r="Q6" s="1">
        <v>6540</v>
      </c>
      <c r="R6" s="2"/>
      <c r="S6" s="2" t="s">
        <v>22</v>
      </c>
      <c r="T6" s="2" t="s">
        <v>1</v>
      </c>
      <c r="U6" s="2"/>
      <c r="V6" s="2" t="s">
        <v>5</v>
      </c>
      <c r="W6" s="2" t="s">
        <v>2</v>
      </c>
      <c r="X6" s="1">
        <v>44266</v>
      </c>
      <c r="Y6" s="1">
        <v>1400</v>
      </c>
      <c r="Z6" s="1">
        <v>0</v>
      </c>
      <c r="AA6" s="1">
        <v>0</v>
      </c>
      <c r="AB6" s="1">
        <v>1400</v>
      </c>
      <c r="AC6" s="1">
        <v>490</v>
      </c>
      <c r="AD6" s="1">
        <v>0</v>
      </c>
      <c r="AE6" s="2" t="s">
        <v>16</v>
      </c>
      <c r="AF6" s="2" t="s">
        <v>3</v>
      </c>
    </row>
    <row r="7" spans="1:32" x14ac:dyDescent="0.2">
      <c r="A7" s="2" t="s">
        <v>35</v>
      </c>
      <c r="B7" s="2" t="s">
        <v>36</v>
      </c>
      <c r="C7" s="2">
        <v>0.75858569730315484</v>
      </c>
      <c r="D7" s="2">
        <v>0.73</v>
      </c>
      <c r="E7" s="2" t="s">
        <v>37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38</v>
      </c>
      <c r="K7" s="2" t="s">
        <v>39</v>
      </c>
      <c r="L7" s="2"/>
      <c r="M7" s="1">
        <v>501</v>
      </c>
      <c r="N7" s="2">
        <v>0.73</v>
      </c>
      <c r="O7" s="2" t="s">
        <v>35</v>
      </c>
      <c r="P7" s="2" t="s">
        <v>40</v>
      </c>
      <c r="Q7" s="1">
        <v>5964</v>
      </c>
      <c r="R7" s="2"/>
      <c r="S7" s="2" t="s">
        <v>41</v>
      </c>
      <c r="T7" s="2" t="s">
        <v>39</v>
      </c>
      <c r="U7" s="2"/>
      <c r="V7" s="2" t="s">
        <v>5</v>
      </c>
      <c r="W7" s="2" t="s">
        <v>2</v>
      </c>
      <c r="X7" s="1">
        <v>44266</v>
      </c>
      <c r="Y7" s="1">
        <v>5600</v>
      </c>
      <c r="Z7" s="1">
        <v>0</v>
      </c>
      <c r="AA7" s="1">
        <v>0</v>
      </c>
      <c r="AB7" s="1">
        <v>5600</v>
      </c>
      <c r="AC7" s="1">
        <v>1960</v>
      </c>
      <c r="AD7" s="1">
        <v>0</v>
      </c>
      <c r="AE7" s="2" t="s">
        <v>16</v>
      </c>
      <c r="AF7" s="2" t="s">
        <v>3</v>
      </c>
    </row>
    <row r="8" spans="1:32" x14ac:dyDescent="0.2">
      <c r="A8" s="2" t="s">
        <v>42</v>
      </c>
      <c r="B8" s="2" t="s">
        <v>43</v>
      </c>
      <c r="C8" s="2">
        <v>0.98194437234095122</v>
      </c>
      <c r="D8" s="2">
        <v>1.03</v>
      </c>
      <c r="E8" s="2" t="s">
        <v>44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38</v>
      </c>
      <c r="K8" s="2" t="s">
        <v>39</v>
      </c>
      <c r="L8" s="2"/>
      <c r="M8" s="1">
        <v>501</v>
      </c>
      <c r="N8" s="2">
        <v>1.03</v>
      </c>
      <c r="O8" s="2" t="s">
        <v>42</v>
      </c>
      <c r="P8" s="2" t="s">
        <v>42</v>
      </c>
      <c r="Q8" s="1">
        <v>6010</v>
      </c>
      <c r="R8" s="2"/>
      <c r="S8" s="2" t="s">
        <v>45</v>
      </c>
      <c r="T8" s="2"/>
      <c r="U8" s="2"/>
      <c r="V8" s="2" t="s">
        <v>5</v>
      </c>
      <c r="W8" s="2" t="s">
        <v>2</v>
      </c>
      <c r="X8" s="1">
        <v>44266</v>
      </c>
      <c r="Y8" s="1">
        <v>7800</v>
      </c>
      <c r="Z8" s="1">
        <v>0</v>
      </c>
      <c r="AA8" s="1">
        <v>0</v>
      </c>
      <c r="AB8" s="1">
        <v>7800</v>
      </c>
      <c r="AC8" s="1">
        <v>2730</v>
      </c>
      <c r="AD8" s="1">
        <v>0</v>
      </c>
      <c r="AE8" s="2" t="s">
        <v>16</v>
      </c>
      <c r="AF8" s="2" t="s">
        <v>3</v>
      </c>
    </row>
    <row r="9" spans="1:32" x14ac:dyDescent="0.2">
      <c r="A9" s="2" t="s">
        <v>46</v>
      </c>
      <c r="B9" s="2" t="s">
        <v>47</v>
      </c>
      <c r="C9" s="2">
        <v>2.6728524253080757</v>
      </c>
      <c r="D9" s="2">
        <v>6.2279999999999998</v>
      </c>
      <c r="E9" s="2" t="s">
        <v>48</v>
      </c>
      <c r="F9" s="4" t="str">
        <f>HYPERLINK(Table1[[#This Row],[CAMA]], "Link to Auditor's Site")</f>
        <v>Link to Auditor's Site</v>
      </c>
      <c r="G9" s="1">
        <v>7977</v>
      </c>
      <c r="H9" s="2"/>
      <c r="I9" s="2"/>
      <c r="J9" s="2" t="s">
        <v>49</v>
      </c>
      <c r="K9" s="2"/>
      <c r="L9" s="2"/>
      <c r="M9" s="1">
        <v>501</v>
      </c>
      <c r="N9" s="2">
        <v>6.2279999999999998</v>
      </c>
      <c r="O9" s="2" t="s">
        <v>50</v>
      </c>
      <c r="P9" s="2" t="s">
        <v>51</v>
      </c>
      <c r="Q9" s="1">
        <v>7912</v>
      </c>
      <c r="R9" s="2"/>
      <c r="S9" s="2" t="s">
        <v>22</v>
      </c>
      <c r="T9" s="2" t="s">
        <v>1</v>
      </c>
      <c r="U9" s="2"/>
      <c r="V9" s="2" t="s">
        <v>5</v>
      </c>
      <c r="W9" s="2" t="s">
        <v>2</v>
      </c>
      <c r="X9" s="1">
        <v>44266</v>
      </c>
      <c r="Y9" s="1">
        <v>16500</v>
      </c>
      <c r="Z9" s="1">
        <v>0</v>
      </c>
      <c r="AA9" s="1">
        <v>0</v>
      </c>
      <c r="AB9" s="1">
        <v>16500</v>
      </c>
      <c r="AC9" s="1">
        <v>5780</v>
      </c>
      <c r="AD9" s="1">
        <v>0</v>
      </c>
      <c r="AE9" s="2" t="s">
        <v>16</v>
      </c>
      <c r="AF9" s="2" t="s">
        <v>3</v>
      </c>
    </row>
    <row r="10" spans="1:32" x14ac:dyDescent="0.2">
      <c r="A10" s="2" t="s">
        <v>52</v>
      </c>
      <c r="B10" s="2" t="s">
        <v>53</v>
      </c>
      <c r="C10" s="2">
        <v>1.6541948547797096</v>
      </c>
      <c r="D10" s="2">
        <v>1.88</v>
      </c>
      <c r="E10" s="2" t="s">
        <v>54</v>
      </c>
      <c r="F10" s="4" t="str">
        <f>HYPERLINK(Table1[[#This Row],[CAMA]], "Link to Auditor's Site")</f>
        <v>Link to Auditor's Site</v>
      </c>
      <c r="G10" s="2"/>
      <c r="H10" s="2"/>
      <c r="I10" s="2"/>
      <c r="J10" s="2"/>
      <c r="K10" s="2"/>
      <c r="L10" s="2"/>
      <c r="M10" s="1">
        <v>400</v>
      </c>
      <c r="N10" s="2">
        <v>1.88</v>
      </c>
      <c r="O10" s="2" t="s">
        <v>52</v>
      </c>
      <c r="P10" s="2" t="s">
        <v>55</v>
      </c>
      <c r="Q10" s="1">
        <v>500</v>
      </c>
      <c r="R10" s="2"/>
      <c r="S10" s="2" t="s">
        <v>56</v>
      </c>
      <c r="T10" s="2" t="s">
        <v>9</v>
      </c>
      <c r="U10" s="2"/>
      <c r="V10" s="2" t="s">
        <v>57</v>
      </c>
      <c r="W10" s="2" t="s">
        <v>58</v>
      </c>
      <c r="X10" s="1">
        <v>32202</v>
      </c>
      <c r="Y10" s="1">
        <v>6400</v>
      </c>
      <c r="Z10" s="1">
        <v>0</v>
      </c>
      <c r="AA10" s="1">
        <v>0</v>
      </c>
      <c r="AB10" s="1">
        <v>6400</v>
      </c>
      <c r="AC10" s="1">
        <v>2240</v>
      </c>
      <c r="AD10" s="1">
        <v>0</v>
      </c>
      <c r="AE10" s="2" t="s">
        <v>16</v>
      </c>
      <c r="AF10" s="2" t="s">
        <v>3</v>
      </c>
    </row>
    <row r="11" spans="1:32" x14ac:dyDescent="0.2">
      <c r="A11" s="2" t="s">
        <v>61</v>
      </c>
      <c r="B11" s="2" t="s">
        <v>62</v>
      </c>
      <c r="C11" s="2">
        <v>0.79843686748681852</v>
      </c>
      <c r="D11" s="2">
        <v>0.91300000000000003</v>
      </c>
      <c r="E11" s="2" t="s">
        <v>63</v>
      </c>
      <c r="F11" s="4" t="str">
        <f>HYPERLINK(Table1[[#This Row],[CAMA]], "Link to Auditor's Site")</f>
        <v>Link to Auditor's Site</v>
      </c>
      <c r="G11" s="1">
        <v>6378</v>
      </c>
      <c r="H11" s="2"/>
      <c r="I11" s="2"/>
      <c r="J11" s="2" t="s">
        <v>64</v>
      </c>
      <c r="K11" s="2"/>
      <c r="L11" s="2"/>
      <c r="M11" s="1">
        <v>501</v>
      </c>
      <c r="N11" s="2">
        <v>0.91300000000000003</v>
      </c>
      <c r="O11" s="2" t="s">
        <v>61</v>
      </c>
      <c r="P11" s="2" t="s">
        <v>65</v>
      </c>
      <c r="Q11" s="1">
        <v>6388</v>
      </c>
      <c r="R11" s="2"/>
      <c r="S11" s="2" t="s">
        <v>66</v>
      </c>
      <c r="T11" s="2"/>
      <c r="U11" s="2"/>
      <c r="V11" s="2" t="s">
        <v>5</v>
      </c>
      <c r="W11" s="2" t="s">
        <v>2</v>
      </c>
      <c r="X11" s="1">
        <v>44266</v>
      </c>
      <c r="Y11" s="1">
        <v>11000</v>
      </c>
      <c r="Z11" s="1">
        <v>0</v>
      </c>
      <c r="AA11" s="1">
        <v>0</v>
      </c>
      <c r="AB11" s="1">
        <v>11000</v>
      </c>
      <c r="AC11" s="1">
        <v>3850</v>
      </c>
      <c r="AD11" s="1">
        <v>0</v>
      </c>
      <c r="AE11" s="2" t="s">
        <v>16</v>
      </c>
      <c r="AF11" s="2" t="s">
        <v>3</v>
      </c>
    </row>
    <row r="12" spans="1:32" x14ac:dyDescent="0.2">
      <c r="A12" s="2" t="s">
        <v>67</v>
      </c>
      <c r="B12" s="2" t="s">
        <v>68</v>
      </c>
      <c r="C12" s="2">
        <v>0.14433699701394503</v>
      </c>
      <c r="D12" s="2">
        <v>0.15</v>
      </c>
      <c r="E12" s="2" t="s">
        <v>69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70</v>
      </c>
      <c r="K12" s="2"/>
      <c r="L12" s="2"/>
      <c r="M12" s="1">
        <v>501</v>
      </c>
      <c r="N12" s="2">
        <v>0.15</v>
      </c>
      <c r="O12" s="2" t="s">
        <v>67</v>
      </c>
      <c r="P12" s="2" t="s">
        <v>67</v>
      </c>
      <c r="Q12" s="1">
        <v>6383</v>
      </c>
      <c r="R12" s="2"/>
      <c r="S12" s="2" t="s">
        <v>71</v>
      </c>
      <c r="T12" s="2"/>
      <c r="U12" s="2"/>
      <c r="V12" s="2" t="s">
        <v>5</v>
      </c>
      <c r="W12" s="2" t="s">
        <v>2</v>
      </c>
      <c r="X12" s="1">
        <v>44266</v>
      </c>
      <c r="Y12" s="1">
        <v>2600</v>
      </c>
      <c r="Z12" s="1">
        <v>0</v>
      </c>
      <c r="AA12" s="1">
        <v>0</v>
      </c>
      <c r="AB12" s="1">
        <v>2600</v>
      </c>
      <c r="AC12" s="1">
        <v>910</v>
      </c>
      <c r="AD12" s="1">
        <v>0</v>
      </c>
      <c r="AE12" s="2" t="s">
        <v>16</v>
      </c>
      <c r="AF12" s="2" t="s">
        <v>3</v>
      </c>
    </row>
    <row r="13" spans="1:32" x14ac:dyDescent="0.2">
      <c r="A13" s="2" t="s">
        <v>73</v>
      </c>
      <c r="B13" s="2" t="s">
        <v>74</v>
      </c>
      <c r="C13" s="2">
        <v>1.5025724269748753</v>
      </c>
      <c r="D13" s="2">
        <v>2.48</v>
      </c>
      <c r="E13" s="2" t="s">
        <v>75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49</v>
      </c>
      <c r="K13" s="2"/>
      <c r="L13" s="2"/>
      <c r="M13" s="1">
        <v>501</v>
      </c>
      <c r="N13" s="2">
        <v>2.48</v>
      </c>
      <c r="O13" s="2" t="s">
        <v>76</v>
      </c>
      <c r="P13" s="2" t="s">
        <v>77</v>
      </c>
      <c r="Q13" s="1">
        <v>7737</v>
      </c>
      <c r="R13" s="2"/>
      <c r="S13" s="2" t="s">
        <v>78</v>
      </c>
      <c r="T13" s="2"/>
      <c r="U13" s="2"/>
      <c r="V13" s="2" t="s">
        <v>5</v>
      </c>
      <c r="W13" s="2" t="s">
        <v>2</v>
      </c>
      <c r="X13" s="1">
        <v>44266</v>
      </c>
      <c r="Y13" s="1">
        <v>16300</v>
      </c>
      <c r="Z13" s="1">
        <v>0</v>
      </c>
      <c r="AA13" s="1">
        <v>0</v>
      </c>
      <c r="AB13" s="1">
        <v>16300</v>
      </c>
      <c r="AC13" s="1">
        <v>5710</v>
      </c>
      <c r="AD13" s="1">
        <v>0</v>
      </c>
      <c r="AE13" s="2" t="s">
        <v>16</v>
      </c>
      <c r="AF13" s="2" t="s">
        <v>3</v>
      </c>
    </row>
    <row r="14" spans="1:32" x14ac:dyDescent="0.2">
      <c r="A14" s="2" t="s">
        <v>79</v>
      </c>
      <c r="B14" s="2" t="s">
        <v>80</v>
      </c>
      <c r="C14" s="2">
        <v>0.27591902981229149</v>
      </c>
      <c r="D14" s="2">
        <v>0.31</v>
      </c>
      <c r="E14" s="2" t="s">
        <v>81</v>
      </c>
      <c r="F14" s="4" t="str">
        <f>HYPERLINK(Table1[[#This Row],[CAMA]], "Link to Auditor's Site")</f>
        <v>Link to Auditor's Site</v>
      </c>
      <c r="G14" s="1">
        <v>6613</v>
      </c>
      <c r="H14" s="2"/>
      <c r="I14" s="2"/>
      <c r="J14" s="2" t="s">
        <v>82</v>
      </c>
      <c r="K14" s="2"/>
      <c r="L14" s="2"/>
      <c r="M14" s="1">
        <v>501</v>
      </c>
      <c r="N14" s="2">
        <v>0.31</v>
      </c>
      <c r="O14" s="2" t="s">
        <v>83</v>
      </c>
      <c r="P14" s="2" t="s">
        <v>79</v>
      </c>
      <c r="Q14" s="1">
        <v>3051</v>
      </c>
      <c r="R14" s="2"/>
      <c r="S14" s="2" t="s">
        <v>84</v>
      </c>
      <c r="T14" s="2" t="s">
        <v>1</v>
      </c>
      <c r="U14" s="2"/>
      <c r="V14" s="2" t="s">
        <v>5</v>
      </c>
      <c r="W14" s="2" t="s">
        <v>2</v>
      </c>
      <c r="X14" s="1">
        <v>44266</v>
      </c>
      <c r="Y14" s="1">
        <v>1100</v>
      </c>
      <c r="Z14" s="1">
        <v>0</v>
      </c>
      <c r="AA14" s="1">
        <v>0</v>
      </c>
      <c r="AB14" s="1">
        <v>1100</v>
      </c>
      <c r="AC14" s="1">
        <v>390</v>
      </c>
      <c r="AD14" s="1">
        <v>0</v>
      </c>
      <c r="AE14" s="2" t="s">
        <v>16</v>
      </c>
      <c r="AF14" s="2" t="s">
        <v>3</v>
      </c>
    </row>
    <row r="15" spans="1:32" x14ac:dyDescent="0.2">
      <c r="A15" s="2" t="s">
        <v>85</v>
      </c>
      <c r="B15" s="2" t="s">
        <v>86</v>
      </c>
      <c r="C15" s="2">
        <v>1.8078782405085474</v>
      </c>
      <c r="D15" s="2">
        <v>1.77</v>
      </c>
      <c r="E15" s="2" t="s">
        <v>87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49</v>
      </c>
      <c r="K15" s="2"/>
      <c r="L15" s="2"/>
      <c r="M15" s="1">
        <v>501</v>
      </c>
      <c r="N15" s="2">
        <v>1.77</v>
      </c>
      <c r="O15" s="2" t="s">
        <v>88</v>
      </c>
      <c r="P15" s="2" t="s">
        <v>85</v>
      </c>
      <c r="Q15" s="1">
        <v>7052</v>
      </c>
      <c r="R15" s="2"/>
      <c r="S15" s="2" t="s">
        <v>89</v>
      </c>
      <c r="T15" s="2" t="s">
        <v>1</v>
      </c>
      <c r="U15" s="2"/>
      <c r="V15" s="2" t="s">
        <v>5</v>
      </c>
      <c r="W15" s="2" t="s">
        <v>2</v>
      </c>
      <c r="X15" s="1">
        <v>44266</v>
      </c>
      <c r="Y15" s="1">
        <v>4400</v>
      </c>
      <c r="Z15" s="1">
        <v>0</v>
      </c>
      <c r="AA15" s="1">
        <v>0</v>
      </c>
      <c r="AB15" s="1">
        <v>4400</v>
      </c>
      <c r="AC15" s="1">
        <v>1540</v>
      </c>
      <c r="AD15" s="1">
        <v>0</v>
      </c>
      <c r="AE15" s="2" t="s">
        <v>16</v>
      </c>
      <c r="AF15" s="2" t="s">
        <v>3</v>
      </c>
    </row>
    <row r="16" spans="1:32" x14ac:dyDescent="0.2">
      <c r="A16" s="2" t="s">
        <v>90</v>
      </c>
      <c r="B16" s="2" t="s">
        <v>91</v>
      </c>
      <c r="C16" s="2">
        <v>2.3993971528529903</v>
      </c>
      <c r="D16" s="2">
        <v>2.5</v>
      </c>
      <c r="E16" s="2" t="s">
        <v>92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20</v>
      </c>
      <c r="K16" s="2" t="s">
        <v>1</v>
      </c>
      <c r="L16" s="2"/>
      <c r="M16" s="1">
        <v>501</v>
      </c>
      <c r="N16" s="2">
        <v>2.5</v>
      </c>
      <c r="O16" s="2" t="s">
        <v>93</v>
      </c>
      <c r="P16" s="2" t="s">
        <v>90</v>
      </c>
      <c r="Q16" s="1">
        <v>7774</v>
      </c>
      <c r="R16" s="2"/>
      <c r="S16" s="2" t="s">
        <v>22</v>
      </c>
      <c r="T16" s="2" t="s">
        <v>1</v>
      </c>
      <c r="U16" s="2"/>
      <c r="V16" s="2" t="s">
        <v>5</v>
      </c>
      <c r="W16" s="2" t="s">
        <v>2</v>
      </c>
      <c r="X16" s="1">
        <v>44266</v>
      </c>
      <c r="Y16" s="1">
        <v>21700</v>
      </c>
      <c r="Z16" s="1">
        <v>0</v>
      </c>
      <c r="AA16" s="1">
        <v>0</v>
      </c>
      <c r="AB16" s="1">
        <v>21700</v>
      </c>
      <c r="AC16" s="1">
        <v>7600</v>
      </c>
      <c r="AD16" s="1">
        <v>0</v>
      </c>
      <c r="AE16" s="2" t="s">
        <v>16</v>
      </c>
      <c r="AF16" s="2" t="s">
        <v>3</v>
      </c>
    </row>
    <row r="17" spans="1:32" x14ac:dyDescent="0.2">
      <c r="A17" s="2" t="s">
        <v>94</v>
      </c>
      <c r="B17" s="2" t="s">
        <v>95</v>
      </c>
      <c r="C17" s="2">
        <v>0.32609279135234087</v>
      </c>
      <c r="D17" s="2">
        <v>0.33</v>
      </c>
      <c r="E17" s="2" t="s">
        <v>96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64</v>
      </c>
      <c r="K17" s="2"/>
      <c r="L17" s="2"/>
      <c r="M17" s="1">
        <v>501</v>
      </c>
      <c r="N17" s="2">
        <v>0.33</v>
      </c>
      <c r="O17" s="2" t="s">
        <v>94</v>
      </c>
      <c r="P17" s="2" t="s">
        <v>97</v>
      </c>
      <c r="Q17" s="1">
        <v>6038</v>
      </c>
      <c r="R17" s="2"/>
      <c r="S17" s="2" t="s">
        <v>98</v>
      </c>
      <c r="T17" s="2" t="s">
        <v>1</v>
      </c>
      <c r="U17" s="2"/>
      <c r="V17" s="2" t="s">
        <v>5</v>
      </c>
      <c r="W17" s="2" t="s">
        <v>2</v>
      </c>
      <c r="X17" s="1">
        <v>44266</v>
      </c>
      <c r="Y17" s="1">
        <v>3400</v>
      </c>
      <c r="Z17" s="1">
        <v>0</v>
      </c>
      <c r="AA17" s="1">
        <v>0</v>
      </c>
      <c r="AB17" s="1">
        <v>3400</v>
      </c>
      <c r="AC17" s="1">
        <v>1190</v>
      </c>
      <c r="AD17" s="1">
        <v>0</v>
      </c>
      <c r="AE17" s="2" t="s">
        <v>16</v>
      </c>
      <c r="AF17" s="2" t="s">
        <v>3</v>
      </c>
    </row>
    <row r="18" spans="1:32" x14ac:dyDescent="0.2">
      <c r="A18" s="2" t="s">
        <v>99</v>
      </c>
      <c r="B18" s="2" t="s">
        <v>100</v>
      </c>
      <c r="C18" s="2">
        <v>7.1276863038794689</v>
      </c>
      <c r="D18" s="2">
        <v>7.3819999999999997</v>
      </c>
      <c r="E18" s="2" t="s">
        <v>101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49</v>
      </c>
      <c r="K18" s="2"/>
      <c r="L18" s="2"/>
      <c r="M18" s="1">
        <v>501</v>
      </c>
      <c r="N18" s="2">
        <v>7.3819999999999997</v>
      </c>
      <c r="O18" s="2" t="s">
        <v>99</v>
      </c>
      <c r="P18" s="2" t="s">
        <v>102</v>
      </c>
      <c r="Q18" s="1">
        <v>6175</v>
      </c>
      <c r="R18" s="2"/>
      <c r="S18" s="2" t="s">
        <v>78</v>
      </c>
      <c r="T18" s="2"/>
      <c r="U18" s="2"/>
      <c r="V18" s="2" t="s">
        <v>5</v>
      </c>
      <c r="W18" s="2" t="s">
        <v>2</v>
      </c>
      <c r="X18" s="1">
        <v>44266</v>
      </c>
      <c r="Y18" s="1">
        <v>35700</v>
      </c>
      <c r="Z18" s="1">
        <v>0</v>
      </c>
      <c r="AA18" s="1">
        <v>0</v>
      </c>
      <c r="AB18" s="1">
        <v>35700</v>
      </c>
      <c r="AC18" s="1">
        <v>12500</v>
      </c>
      <c r="AD18" s="1">
        <v>0</v>
      </c>
      <c r="AE18" s="2" t="s">
        <v>16</v>
      </c>
      <c r="AF18" s="2" t="s">
        <v>3</v>
      </c>
    </row>
    <row r="19" spans="1:32" x14ac:dyDescent="0.2">
      <c r="A19" s="2" t="s">
        <v>94</v>
      </c>
      <c r="B19" s="2" t="s">
        <v>103</v>
      </c>
      <c r="C19" s="2">
        <v>4.8977370771489434E-2</v>
      </c>
      <c r="D19" s="2">
        <v>0.09</v>
      </c>
      <c r="E19" s="2" t="s">
        <v>104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64</v>
      </c>
      <c r="K19" s="2"/>
      <c r="L19" s="2"/>
      <c r="M19" s="1">
        <v>501</v>
      </c>
      <c r="N19" s="2">
        <v>0.09</v>
      </c>
      <c r="O19" s="2" t="s">
        <v>94</v>
      </c>
      <c r="P19" s="2" t="s">
        <v>97</v>
      </c>
      <c r="Q19" s="1">
        <v>6038</v>
      </c>
      <c r="R19" s="2"/>
      <c r="S19" s="2" t="s">
        <v>98</v>
      </c>
      <c r="T19" s="2" t="s">
        <v>1</v>
      </c>
      <c r="U19" s="2"/>
      <c r="V19" s="2" t="s">
        <v>5</v>
      </c>
      <c r="W19" s="2" t="s">
        <v>2</v>
      </c>
      <c r="X19" s="1">
        <v>44266</v>
      </c>
      <c r="Y19" s="1">
        <v>1000</v>
      </c>
      <c r="Z19" s="1">
        <v>0</v>
      </c>
      <c r="AA19" s="1">
        <v>0</v>
      </c>
      <c r="AB19" s="1">
        <v>1000</v>
      </c>
      <c r="AC19" s="1">
        <v>350</v>
      </c>
      <c r="AD19" s="1">
        <v>0</v>
      </c>
      <c r="AE19" s="2" t="s">
        <v>16</v>
      </c>
      <c r="AF19" s="2" t="s">
        <v>3</v>
      </c>
    </row>
    <row r="20" spans="1:32" x14ac:dyDescent="0.2">
      <c r="A20" s="2" t="s">
        <v>105</v>
      </c>
      <c r="B20" s="2" t="s">
        <v>106</v>
      </c>
      <c r="C20" s="2">
        <v>9.7234235233661787E-2</v>
      </c>
      <c r="D20" s="2">
        <v>0.08</v>
      </c>
      <c r="E20" s="2" t="s">
        <v>107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70</v>
      </c>
      <c r="K20" s="2"/>
      <c r="L20" s="2"/>
      <c r="M20" s="1">
        <v>501</v>
      </c>
      <c r="N20" s="2">
        <v>0.08</v>
      </c>
      <c r="O20" s="2" t="s">
        <v>105</v>
      </c>
      <c r="P20" s="2" t="s">
        <v>108</v>
      </c>
      <c r="Q20" s="2"/>
      <c r="R20" s="2"/>
      <c r="S20" s="2"/>
      <c r="T20" s="2"/>
      <c r="U20" s="2"/>
      <c r="V20" s="2"/>
      <c r="W20" s="2"/>
      <c r="X20" s="2"/>
      <c r="Y20" s="1">
        <v>500</v>
      </c>
      <c r="Z20" s="1">
        <v>0</v>
      </c>
      <c r="AA20" s="1">
        <v>0</v>
      </c>
      <c r="AB20" s="1">
        <v>500</v>
      </c>
      <c r="AC20" s="1">
        <v>180</v>
      </c>
      <c r="AD20" s="1">
        <v>0</v>
      </c>
      <c r="AE20" s="2" t="s">
        <v>16</v>
      </c>
      <c r="AF20" s="2" t="s">
        <v>3</v>
      </c>
    </row>
    <row r="21" spans="1:32" x14ac:dyDescent="0.2">
      <c r="A21" s="2" t="s">
        <v>109</v>
      </c>
      <c r="B21" s="2" t="s">
        <v>110</v>
      </c>
      <c r="C21" s="2">
        <v>0.21329630081146331</v>
      </c>
      <c r="D21" s="2">
        <v>0.39</v>
      </c>
      <c r="E21" s="2" t="s">
        <v>111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70</v>
      </c>
      <c r="K21" s="2"/>
      <c r="L21" s="2"/>
      <c r="M21" s="1">
        <v>501</v>
      </c>
      <c r="N21" s="2">
        <v>0.39</v>
      </c>
      <c r="O21" s="2" t="s">
        <v>112</v>
      </c>
      <c r="P21" s="2" t="s">
        <v>109</v>
      </c>
      <c r="Q21" s="2"/>
      <c r="R21" s="2"/>
      <c r="S21" s="2"/>
      <c r="T21" s="2"/>
      <c r="U21" s="2"/>
      <c r="V21" s="2"/>
      <c r="W21" s="2"/>
      <c r="X21" s="2"/>
      <c r="Y21" s="1">
        <v>2800</v>
      </c>
      <c r="Z21" s="1">
        <v>0</v>
      </c>
      <c r="AA21" s="1">
        <v>0</v>
      </c>
      <c r="AB21" s="1">
        <v>2800</v>
      </c>
      <c r="AC21" s="1">
        <v>980</v>
      </c>
      <c r="AD21" s="1">
        <v>0</v>
      </c>
      <c r="AE21" s="2" t="s">
        <v>16</v>
      </c>
      <c r="AF21" s="2" t="s">
        <v>3</v>
      </c>
    </row>
    <row r="22" spans="1:32" x14ac:dyDescent="0.2">
      <c r="A22" s="2" t="s">
        <v>99</v>
      </c>
      <c r="B22" s="2" t="s">
        <v>113</v>
      </c>
      <c r="C22" s="2">
        <v>4.554678502670261</v>
      </c>
      <c r="D22" s="2">
        <v>5.27</v>
      </c>
      <c r="E22" s="2" t="s">
        <v>114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49</v>
      </c>
      <c r="K22" s="2"/>
      <c r="L22" s="2"/>
      <c r="M22" s="1">
        <v>501</v>
      </c>
      <c r="N22" s="2">
        <v>5.27</v>
      </c>
      <c r="O22" s="2" t="s">
        <v>99</v>
      </c>
      <c r="P22" s="2" t="s">
        <v>102</v>
      </c>
      <c r="Q22" s="1">
        <v>6175</v>
      </c>
      <c r="R22" s="2"/>
      <c r="S22" s="2" t="s">
        <v>78</v>
      </c>
      <c r="T22" s="2"/>
      <c r="U22" s="2"/>
      <c r="V22" s="2" t="s">
        <v>5</v>
      </c>
      <c r="W22" s="2" t="s">
        <v>2</v>
      </c>
      <c r="X22" s="1">
        <v>44266</v>
      </c>
      <c r="Y22" s="1">
        <v>33800</v>
      </c>
      <c r="Z22" s="1">
        <v>0</v>
      </c>
      <c r="AA22" s="1">
        <v>0</v>
      </c>
      <c r="AB22" s="1">
        <v>33800</v>
      </c>
      <c r="AC22" s="1">
        <v>11830</v>
      </c>
      <c r="AD22" s="1">
        <v>0</v>
      </c>
      <c r="AE22" s="2" t="s">
        <v>16</v>
      </c>
      <c r="AF22" s="2" t="s">
        <v>3</v>
      </c>
    </row>
    <row r="23" spans="1:32" x14ac:dyDescent="0.2">
      <c r="A23" s="2" t="s">
        <v>115</v>
      </c>
      <c r="B23" s="2" t="s">
        <v>116</v>
      </c>
      <c r="C23" s="2">
        <v>0.26867436742352541</v>
      </c>
      <c r="D23" s="2">
        <v>0.28000000000000003</v>
      </c>
      <c r="E23" s="2" t="s">
        <v>117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64</v>
      </c>
      <c r="K23" s="2"/>
      <c r="L23" s="2"/>
      <c r="M23" s="1">
        <v>501</v>
      </c>
      <c r="N23" s="2">
        <v>0.28000000000000003</v>
      </c>
      <c r="O23" s="2" t="s">
        <v>118</v>
      </c>
      <c r="P23" s="2" t="s">
        <v>115</v>
      </c>
      <c r="Q23" s="1">
        <v>5720</v>
      </c>
      <c r="R23" s="2"/>
      <c r="S23" s="2" t="s">
        <v>98</v>
      </c>
      <c r="T23" s="2" t="s">
        <v>1</v>
      </c>
      <c r="U23" s="2"/>
      <c r="V23" s="2" t="s">
        <v>5</v>
      </c>
      <c r="W23" s="2" t="s">
        <v>2</v>
      </c>
      <c r="X23" s="1">
        <v>44266</v>
      </c>
      <c r="Y23" s="1">
        <v>4600</v>
      </c>
      <c r="Z23" s="1">
        <v>0</v>
      </c>
      <c r="AA23" s="1">
        <v>0</v>
      </c>
      <c r="AB23" s="1">
        <v>4600</v>
      </c>
      <c r="AC23" s="1">
        <v>1610</v>
      </c>
      <c r="AD23" s="1">
        <v>0</v>
      </c>
      <c r="AE23" s="2" t="s">
        <v>16</v>
      </c>
      <c r="AF23" s="2" t="s">
        <v>3</v>
      </c>
    </row>
    <row r="24" spans="1:32" x14ac:dyDescent="0.2">
      <c r="A24" s="2" t="s">
        <v>119</v>
      </c>
      <c r="B24" s="2" t="s">
        <v>120</v>
      </c>
      <c r="C24" s="2">
        <v>0.27434226768792697</v>
      </c>
      <c r="D24" s="2">
        <v>0.38</v>
      </c>
      <c r="E24" s="2" t="s">
        <v>121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70</v>
      </c>
      <c r="K24" s="2"/>
      <c r="L24" s="2"/>
      <c r="M24" s="1">
        <v>501</v>
      </c>
      <c r="N24" s="2">
        <v>0.38</v>
      </c>
      <c r="O24" s="2" t="s">
        <v>119</v>
      </c>
      <c r="P24" s="2" t="s">
        <v>122</v>
      </c>
      <c r="Q24" s="1">
        <v>6390</v>
      </c>
      <c r="R24" s="2"/>
      <c r="S24" s="2" t="s">
        <v>123</v>
      </c>
      <c r="T24" s="2" t="s">
        <v>1</v>
      </c>
      <c r="U24" s="2"/>
      <c r="V24" s="2" t="s">
        <v>5</v>
      </c>
      <c r="W24" s="2" t="s">
        <v>2</v>
      </c>
      <c r="X24" s="1">
        <v>44266</v>
      </c>
      <c r="Y24" s="1">
        <v>4800</v>
      </c>
      <c r="Z24" s="1">
        <v>0</v>
      </c>
      <c r="AA24" s="1">
        <v>0</v>
      </c>
      <c r="AB24" s="1">
        <v>4800</v>
      </c>
      <c r="AC24" s="1">
        <v>1680</v>
      </c>
      <c r="AD24" s="1">
        <v>0</v>
      </c>
      <c r="AE24" s="2" t="s">
        <v>16</v>
      </c>
      <c r="AF24" s="2" t="s">
        <v>3</v>
      </c>
    </row>
    <row r="25" spans="1:32" x14ac:dyDescent="0.2">
      <c r="A25" s="2" t="s">
        <v>124</v>
      </c>
      <c r="B25" s="2" t="s">
        <v>125</v>
      </c>
      <c r="C25" s="2">
        <v>0.6016915618834674</v>
      </c>
      <c r="D25" s="2">
        <v>0.6</v>
      </c>
      <c r="E25" s="2" t="s">
        <v>126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20</v>
      </c>
      <c r="K25" s="2" t="s">
        <v>1</v>
      </c>
      <c r="L25" s="2"/>
      <c r="M25" s="1">
        <v>501</v>
      </c>
      <c r="N25" s="2">
        <v>0.6</v>
      </c>
      <c r="O25" s="2" t="s">
        <v>124</v>
      </c>
      <c r="P25" s="2" t="s">
        <v>127</v>
      </c>
      <c r="Q25" s="1">
        <v>6033</v>
      </c>
      <c r="R25" s="2"/>
      <c r="S25" s="2" t="s">
        <v>22</v>
      </c>
      <c r="T25" s="2" t="s">
        <v>1</v>
      </c>
      <c r="U25" s="2"/>
      <c r="V25" s="2" t="s">
        <v>5</v>
      </c>
      <c r="W25" s="2" t="s">
        <v>2</v>
      </c>
      <c r="X25" s="1">
        <v>44266</v>
      </c>
      <c r="Y25" s="1">
        <v>1800</v>
      </c>
      <c r="Z25" s="1">
        <v>0</v>
      </c>
      <c r="AA25" s="1">
        <v>0</v>
      </c>
      <c r="AB25" s="1">
        <v>1800</v>
      </c>
      <c r="AC25" s="1">
        <v>630</v>
      </c>
      <c r="AD25" s="1">
        <v>0</v>
      </c>
      <c r="AE25" s="2" t="s">
        <v>16</v>
      </c>
      <c r="AF25" s="2" t="s">
        <v>3</v>
      </c>
    </row>
    <row r="26" spans="1:32" x14ac:dyDescent="0.2">
      <c r="A26" s="2" t="s">
        <v>6</v>
      </c>
      <c r="B26" s="2" t="s">
        <v>128</v>
      </c>
      <c r="C26" s="2">
        <v>0.23505727753769787</v>
      </c>
      <c r="D26" s="2">
        <v>0</v>
      </c>
      <c r="E26" s="2" t="s">
        <v>129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130</v>
      </c>
      <c r="K26" s="2"/>
      <c r="L26" s="2"/>
      <c r="M26" s="1">
        <v>652</v>
      </c>
      <c r="N26" s="2">
        <v>0</v>
      </c>
      <c r="O26" s="2" t="s">
        <v>6</v>
      </c>
      <c r="P26" s="2" t="s">
        <v>60</v>
      </c>
      <c r="Q26" s="1">
        <v>120</v>
      </c>
      <c r="R26" s="2" t="s">
        <v>8</v>
      </c>
      <c r="S26" s="2" t="s">
        <v>72</v>
      </c>
      <c r="T26" s="2" t="s">
        <v>9</v>
      </c>
      <c r="U26" s="2"/>
      <c r="V26" s="2" t="s">
        <v>5</v>
      </c>
      <c r="W26" s="2" t="s">
        <v>2</v>
      </c>
      <c r="X26" s="1">
        <v>44266</v>
      </c>
      <c r="Y26" s="1">
        <v>900</v>
      </c>
      <c r="Z26" s="1">
        <v>0</v>
      </c>
      <c r="AA26" s="1">
        <v>0</v>
      </c>
      <c r="AB26" s="1">
        <v>900</v>
      </c>
      <c r="AC26" s="1">
        <v>320</v>
      </c>
      <c r="AD26" s="1">
        <v>0</v>
      </c>
      <c r="AE26" s="2" t="s">
        <v>16</v>
      </c>
      <c r="AF26" s="2" t="s">
        <v>3</v>
      </c>
    </row>
    <row r="27" spans="1:32" x14ac:dyDescent="0.2">
      <c r="A27" s="2" t="s">
        <v>131</v>
      </c>
      <c r="B27" s="2" t="s">
        <v>132</v>
      </c>
      <c r="C27" s="2">
        <v>1.9999282811803716</v>
      </c>
      <c r="D27" s="2">
        <v>2</v>
      </c>
      <c r="E27" s="2" t="s">
        <v>133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22</v>
      </c>
      <c r="K27" s="2"/>
      <c r="L27" s="2"/>
      <c r="M27" s="1">
        <v>501</v>
      </c>
      <c r="N27" s="2">
        <v>2</v>
      </c>
      <c r="O27" s="2" t="s">
        <v>131</v>
      </c>
      <c r="P27" s="2" t="s">
        <v>131</v>
      </c>
      <c r="Q27" s="1">
        <v>6450</v>
      </c>
      <c r="R27" s="2"/>
      <c r="S27" s="2" t="s">
        <v>134</v>
      </c>
      <c r="T27" s="2" t="s">
        <v>1</v>
      </c>
      <c r="U27" s="2"/>
      <c r="V27" s="2" t="s">
        <v>5</v>
      </c>
      <c r="W27" s="2" t="s">
        <v>2</v>
      </c>
      <c r="X27" s="1">
        <v>44266</v>
      </c>
      <c r="Y27" s="1">
        <v>4600</v>
      </c>
      <c r="Z27" s="1">
        <v>0</v>
      </c>
      <c r="AA27" s="1">
        <v>0</v>
      </c>
      <c r="AB27" s="1">
        <v>4600</v>
      </c>
      <c r="AC27" s="1">
        <v>1610</v>
      </c>
      <c r="AD27" s="1">
        <v>0</v>
      </c>
      <c r="AE27" s="2" t="s">
        <v>16</v>
      </c>
      <c r="AF27" s="2" t="s">
        <v>3</v>
      </c>
    </row>
    <row r="28" spans="1:32" x14ac:dyDescent="0.2">
      <c r="A28" s="2" t="s">
        <v>135</v>
      </c>
      <c r="B28" s="2" t="s">
        <v>136</v>
      </c>
      <c r="C28" s="2">
        <v>5.9037239572671067</v>
      </c>
      <c r="D28" s="2">
        <v>5.5819999999999999</v>
      </c>
      <c r="E28" s="2" t="s">
        <v>137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22</v>
      </c>
      <c r="K28" s="2" t="s">
        <v>1</v>
      </c>
      <c r="L28" s="2"/>
      <c r="M28" s="1">
        <v>501</v>
      </c>
      <c r="N28" s="2">
        <v>5.5819999999999999</v>
      </c>
      <c r="O28" s="2" t="s">
        <v>135</v>
      </c>
      <c r="P28" s="2" t="s">
        <v>138</v>
      </c>
      <c r="Q28" s="1">
        <v>5580</v>
      </c>
      <c r="R28" s="2"/>
      <c r="S28" s="2" t="s">
        <v>22</v>
      </c>
      <c r="T28" s="2" t="s">
        <v>1</v>
      </c>
      <c r="U28" s="2"/>
      <c r="V28" s="2" t="s">
        <v>5</v>
      </c>
      <c r="W28" s="2" t="s">
        <v>2</v>
      </c>
      <c r="X28" s="1">
        <v>44266</v>
      </c>
      <c r="Y28" s="1">
        <v>32500</v>
      </c>
      <c r="Z28" s="1">
        <v>0</v>
      </c>
      <c r="AA28" s="1">
        <v>0</v>
      </c>
      <c r="AB28" s="1">
        <v>32500</v>
      </c>
      <c r="AC28" s="1">
        <v>11380</v>
      </c>
      <c r="AD28" s="1">
        <v>0</v>
      </c>
      <c r="AE28" s="2" t="s">
        <v>16</v>
      </c>
      <c r="AF28" s="2" t="s">
        <v>3</v>
      </c>
    </row>
    <row r="29" spans="1:32" x14ac:dyDescent="0.2">
      <c r="A29" s="2" t="s">
        <v>139</v>
      </c>
      <c r="B29" s="2" t="s">
        <v>140</v>
      </c>
      <c r="C29" s="2">
        <v>1.0770636502309603</v>
      </c>
      <c r="D29" s="2">
        <v>2.25</v>
      </c>
      <c r="E29" s="2" t="s">
        <v>141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49</v>
      </c>
      <c r="K29" s="2"/>
      <c r="L29" s="2"/>
      <c r="M29" s="1">
        <v>501</v>
      </c>
      <c r="N29" s="2">
        <v>2.25</v>
      </c>
      <c r="O29" s="2" t="s">
        <v>139</v>
      </c>
      <c r="P29" s="2" t="s">
        <v>102</v>
      </c>
      <c r="Q29" s="1">
        <v>6281</v>
      </c>
      <c r="R29" s="2"/>
      <c r="S29" s="2" t="s">
        <v>78</v>
      </c>
      <c r="T29" s="2"/>
      <c r="U29" s="2"/>
      <c r="V29" s="2" t="s">
        <v>5</v>
      </c>
      <c r="W29" s="2" t="s">
        <v>2</v>
      </c>
      <c r="X29" s="1">
        <v>44266</v>
      </c>
      <c r="Y29" s="1">
        <v>15500</v>
      </c>
      <c r="Z29" s="1">
        <v>0</v>
      </c>
      <c r="AA29" s="1">
        <v>0</v>
      </c>
      <c r="AB29" s="1">
        <v>15500</v>
      </c>
      <c r="AC29" s="1">
        <v>5430</v>
      </c>
      <c r="AD29" s="1">
        <v>0</v>
      </c>
      <c r="AE29" s="2" t="s">
        <v>16</v>
      </c>
      <c r="AF29" s="2" t="s">
        <v>3</v>
      </c>
    </row>
    <row r="30" spans="1:32" x14ac:dyDescent="0.2">
      <c r="A30" s="2" t="s">
        <v>50</v>
      </c>
      <c r="B30" s="2" t="s">
        <v>142</v>
      </c>
      <c r="C30" s="2">
        <v>2.584322622117071</v>
      </c>
      <c r="D30" s="2">
        <v>2.77</v>
      </c>
      <c r="E30" s="2" t="s">
        <v>143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20</v>
      </c>
      <c r="K30" s="2" t="s">
        <v>1</v>
      </c>
      <c r="L30" s="2"/>
      <c r="M30" s="1">
        <v>501</v>
      </c>
      <c r="N30" s="2">
        <v>2.77</v>
      </c>
      <c r="O30" s="2" t="s">
        <v>50</v>
      </c>
      <c r="P30" s="2" t="s">
        <v>51</v>
      </c>
      <c r="Q30" s="1">
        <v>7912</v>
      </c>
      <c r="R30" s="2"/>
      <c r="S30" s="2" t="s">
        <v>134</v>
      </c>
      <c r="T30" s="2" t="s">
        <v>1</v>
      </c>
      <c r="U30" s="2"/>
      <c r="V30" s="2" t="s">
        <v>5</v>
      </c>
      <c r="W30" s="2" t="s">
        <v>2</v>
      </c>
      <c r="X30" s="1">
        <v>44266</v>
      </c>
      <c r="Y30" s="1">
        <v>26600</v>
      </c>
      <c r="Z30" s="1">
        <v>0</v>
      </c>
      <c r="AA30" s="1">
        <v>0</v>
      </c>
      <c r="AB30" s="1">
        <v>26600</v>
      </c>
      <c r="AC30" s="1">
        <v>9310</v>
      </c>
      <c r="AD30" s="1">
        <v>0</v>
      </c>
      <c r="AE30" s="2" t="s">
        <v>16</v>
      </c>
      <c r="AF30" s="2" t="s">
        <v>3</v>
      </c>
    </row>
    <row r="31" spans="1:32" x14ac:dyDescent="0.2">
      <c r="A31" s="2" t="s">
        <v>144</v>
      </c>
      <c r="B31" s="2" t="s">
        <v>145</v>
      </c>
      <c r="C31" s="2">
        <v>1.2458095865738839</v>
      </c>
      <c r="D31" s="2">
        <v>1.36</v>
      </c>
      <c r="E31" s="2" t="s">
        <v>146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20</v>
      </c>
      <c r="K31" s="2"/>
      <c r="L31" s="2"/>
      <c r="M31" s="1">
        <v>501</v>
      </c>
      <c r="N31" s="2">
        <v>1.36</v>
      </c>
      <c r="O31" s="2" t="s">
        <v>144</v>
      </c>
      <c r="P31" s="2" t="s">
        <v>147</v>
      </c>
      <c r="Q31" s="1">
        <v>6695</v>
      </c>
      <c r="R31" s="2"/>
      <c r="S31" s="2" t="s">
        <v>22</v>
      </c>
      <c r="T31" s="2" t="s">
        <v>1</v>
      </c>
      <c r="U31" s="2"/>
      <c r="V31" s="2" t="s">
        <v>5</v>
      </c>
      <c r="W31" s="2" t="s">
        <v>2</v>
      </c>
      <c r="X31" s="1">
        <v>44266</v>
      </c>
      <c r="Y31" s="1">
        <v>15900</v>
      </c>
      <c r="Z31" s="1">
        <v>0</v>
      </c>
      <c r="AA31" s="1">
        <v>0</v>
      </c>
      <c r="AB31" s="1">
        <v>15900</v>
      </c>
      <c r="AC31" s="1">
        <v>5570</v>
      </c>
      <c r="AD31" s="1">
        <v>0</v>
      </c>
      <c r="AE31" s="2" t="s">
        <v>16</v>
      </c>
      <c r="AF31" s="2" t="s">
        <v>3</v>
      </c>
    </row>
    <row r="32" spans="1:32" x14ac:dyDescent="0.2">
      <c r="A32" s="2" t="s">
        <v>148</v>
      </c>
      <c r="B32" s="2" t="s">
        <v>149</v>
      </c>
      <c r="C32" s="2">
        <v>0.44826704720337485</v>
      </c>
      <c r="D32" s="2">
        <v>0.44</v>
      </c>
      <c r="E32" s="2" t="s">
        <v>150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20</v>
      </c>
      <c r="K32" s="2"/>
      <c r="L32" s="2"/>
      <c r="M32" s="1">
        <v>501</v>
      </c>
      <c r="N32" s="2">
        <v>0.44</v>
      </c>
      <c r="O32" s="2" t="s">
        <v>148</v>
      </c>
      <c r="P32" s="2" t="s">
        <v>151</v>
      </c>
      <c r="Q32" s="2"/>
      <c r="R32" s="2"/>
      <c r="S32" s="2"/>
      <c r="T32" s="2"/>
      <c r="U32" s="2"/>
      <c r="V32" s="2"/>
      <c r="W32" s="2"/>
      <c r="X32" s="2"/>
      <c r="Y32" s="1">
        <v>6000</v>
      </c>
      <c r="Z32" s="1">
        <v>0</v>
      </c>
      <c r="AA32" s="1">
        <v>0</v>
      </c>
      <c r="AB32" s="1">
        <v>6000</v>
      </c>
      <c r="AC32" s="1">
        <v>2100</v>
      </c>
      <c r="AD32" s="1">
        <v>0</v>
      </c>
      <c r="AE32" s="2" t="s">
        <v>16</v>
      </c>
      <c r="AF32" s="2" t="s">
        <v>3</v>
      </c>
    </row>
    <row r="33" spans="1:32" x14ac:dyDescent="0.2">
      <c r="A33" s="2" t="s">
        <v>152</v>
      </c>
      <c r="B33" s="2" t="s">
        <v>153</v>
      </c>
      <c r="C33" s="2">
        <v>0.44958643435271889</v>
      </c>
      <c r="D33" s="2">
        <v>0.5</v>
      </c>
      <c r="E33" s="2" t="s">
        <v>154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20</v>
      </c>
      <c r="K33" s="2"/>
      <c r="L33" s="2"/>
      <c r="M33" s="1">
        <v>501</v>
      </c>
      <c r="N33" s="2">
        <v>0.5</v>
      </c>
      <c r="O33" s="2" t="s">
        <v>152</v>
      </c>
      <c r="P33" s="2" t="s">
        <v>155</v>
      </c>
      <c r="Q33" s="1">
        <v>7298</v>
      </c>
      <c r="R33" s="2"/>
      <c r="S33" s="2" t="s">
        <v>22</v>
      </c>
      <c r="T33" s="2" t="s">
        <v>1</v>
      </c>
      <c r="U33" s="2"/>
      <c r="V33" s="2" t="s">
        <v>5</v>
      </c>
      <c r="W33" s="2" t="s">
        <v>2</v>
      </c>
      <c r="X33" s="1">
        <v>44266</v>
      </c>
      <c r="Y33" s="1">
        <v>5100</v>
      </c>
      <c r="Z33" s="1">
        <v>0</v>
      </c>
      <c r="AA33" s="1">
        <v>0</v>
      </c>
      <c r="AB33" s="1">
        <v>5100</v>
      </c>
      <c r="AC33" s="1">
        <v>1790</v>
      </c>
      <c r="AD33" s="1">
        <v>0</v>
      </c>
      <c r="AE33" s="2" t="s">
        <v>16</v>
      </c>
      <c r="AF33" s="2" t="s">
        <v>3</v>
      </c>
    </row>
    <row r="34" spans="1:32" x14ac:dyDescent="0.2">
      <c r="A34" s="2" t="s">
        <v>156</v>
      </c>
      <c r="B34" s="2" t="s">
        <v>157</v>
      </c>
      <c r="C34" s="2">
        <v>0.21389138612825295</v>
      </c>
      <c r="D34" s="2">
        <v>0.22</v>
      </c>
      <c r="E34" s="2" t="s">
        <v>158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70</v>
      </c>
      <c r="K34" s="2" t="s">
        <v>1</v>
      </c>
      <c r="L34" s="2"/>
      <c r="M34" s="1">
        <v>501</v>
      </c>
      <c r="N34" s="2">
        <v>0.22</v>
      </c>
      <c r="O34" s="2" t="s">
        <v>156</v>
      </c>
      <c r="P34" s="2" t="s">
        <v>156</v>
      </c>
      <c r="Q34" s="1">
        <v>6195</v>
      </c>
      <c r="R34" s="2"/>
      <c r="S34" s="2" t="s">
        <v>159</v>
      </c>
      <c r="T34" s="2" t="s">
        <v>1</v>
      </c>
      <c r="U34" s="2"/>
      <c r="V34" s="2" t="s">
        <v>5</v>
      </c>
      <c r="W34" s="2" t="s">
        <v>2</v>
      </c>
      <c r="X34" s="1">
        <v>44266</v>
      </c>
      <c r="Y34" s="1">
        <v>900</v>
      </c>
      <c r="Z34" s="1">
        <v>0</v>
      </c>
      <c r="AA34" s="1">
        <v>0</v>
      </c>
      <c r="AB34" s="1">
        <v>900</v>
      </c>
      <c r="AC34" s="1">
        <v>320</v>
      </c>
      <c r="AD34" s="1">
        <v>0</v>
      </c>
      <c r="AE34" s="2" t="s">
        <v>16</v>
      </c>
      <c r="AF34" s="2" t="s">
        <v>3</v>
      </c>
    </row>
    <row r="35" spans="1:32" x14ac:dyDescent="0.2">
      <c r="A35" s="2" t="s">
        <v>160</v>
      </c>
      <c r="B35" s="2" t="s">
        <v>161</v>
      </c>
      <c r="C35" s="2">
        <v>0.11427757044183724</v>
      </c>
      <c r="D35" s="2">
        <v>0.14000000000000001</v>
      </c>
      <c r="E35" s="2" t="s">
        <v>162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70</v>
      </c>
      <c r="K35" s="2"/>
      <c r="L35" s="2"/>
      <c r="M35" s="1">
        <v>501</v>
      </c>
      <c r="N35" s="2">
        <v>0.14000000000000001</v>
      </c>
      <c r="O35" s="2" t="s">
        <v>160</v>
      </c>
      <c r="P35" s="2" t="s">
        <v>163</v>
      </c>
      <c r="Q35" s="2"/>
      <c r="R35" s="2"/>
      <c r="S35" s="2"/>
      <c r="T35" s="2"/>
      <c r="U35" s="2"/>
      <c r="V35" s="2"/>
      <c r="W35" s="2"/>
      <c r="X35" s="2"/>
      <c r="Y35" s="1">
        <v>1900</v>
      </c>
      <c r="Z35" s="1">
        <v>0</v>
      </c>
      <c r="AA35" s="1">
        <v>0</v>
      </c>
      <c r="AB35" s="1">
        <v>1900</v>
      </c>
      <c r="AC35" s="1">
        <v>670</v>
      </c>
      <c r="AD35" s="1">
        <v>0</v>
      </c>
      <c r="AE35" s="2" t="s">
        <v>16</v>
      </c>
      <c r="AF35" s="2" t="s">
        <v>3</v>
      </c>
    </row>
    <row r="36" spans="1:32" x14ac:dyDescent="0.2">
      <c r="A36" s="2" t="s">
        <v>166</v>
      </c>
      <c r="B36" s="2" t="s">
        <v>167</v>
      </c>
      <c r="C36" s="2">
        <v>2.4066502900848358E-2</v>
      </c>
      <c r="D36" s="2">
        <v>0.03</v>
      </c>
      <c r="E36" s="2" t="s">
        <v>168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64</v>
      </c>
      <c r="K36" s="2"/>
      <c r="L36" s="2"/>
      <c r="M36" s="1">
        <v>501</v>
      </c>
      <c r="N36" s="2">
        <v>0.03</v>
      </c>
      <c r="O36" s="2" t="s">
        <v>169</v>
      </c>
      <c r="P36" s="2" t="s">
        <v>166</v>
      </c>
      <c r="Q36" s="1">
        <v>6454</v>
      </c>
      <c r="R36" s="2"/>
      <c r="S36" s="2" t="s">
        <v>98</v>
      </c>
      <c r="T36" s="2" t="s">
        <v>1</v>
      </c>
      <c r="U36" s="2"/>
      <c r="V36" s="2" t="s">
        <v>5</v>
      </c>
      <c r="W36" s="2" t="s">
        <v>2</v>
      </c>
      <c r="X36" s="1">
        <v>44266</v>
      </c>
      <c r="Y36" s="1">
        <v>200</v>
      </c>
      <c r="Z36" s="1">
        <v>0</v>
      </c>
      <c r="AA36" s="1">
        <v>0</v>
      </c>
      <c r="AB36" s="1">
        <v>200</v>
      </c>
      <c r="AC36" s="1">
        <v>70</v>
      </c>
      <c r="AD36" s="1">
        <v>0</v>
      </c>
      <c r="AE36" s="2" t="s">
        <v>16</v>
      </c>
      <c r="AF36" s="2" t="s">
        <v>3</v>
      </c>
    </row>
    <row r="37" spans="1:32" x14ac:dyDescent="0.2">
      <c r="A37" s="2" t="s">
        <v>46</v>
      </c>
      <c r="B37" s="2" t="s">
        <v>170</v>
      </c>
      <c r="C37" s="2">
        <v>2.2457954253288972</v>
      </c>
      <c r="D37" s="2">
        <v>3.492</v>
      </c>
      <c r="E37" s="2" t="s">
        <v>171</v>
      </c>
      <c r="F37" s="4" t="str">
        <f>HYPERLINK(Table1[[#This Row],[CAMA]], "Link to Auditor's Site")</f>
        <v>Link to Auditor's Site</v>
      </c>
      <c r="G37" s="1">
        <v>7995</v>
      </c>
      <c r="H37" s="2"/>
      <c r="I37" s="2"/>
      <c r="J37" s="2" t="s">
        <v>49</v>
      </c>
      <c r="K37" s="2"/>
      <c r="L37" s="2"/>
      <c r="M37" s="1">
        <v>501</v>
      </c>
      <c r="N37" s="2">
        <v>3.492</v>
      </c>
      <c r="O37" s="2" t="s">
        <v>46</v>
      </c>
      <c r="P37" s="2" t="s">
        <v>172</v>
      </c>
      <c r="Q37" s="1">
        <v>8011</v>
      </c>
      <c r="R37" s="2"/>
      <c r="S37" s="2" t="s">
        <v>78</v>
      </c>
      <c r="T37" s="2"/>
      <c r="U37" s="2"/>
      <c r="V37" s="2" t="s">
        <v>5</v>
      </c>
      <c r="W37" s="2" t="s">
        <v>2</v>
      </c>
      <c r="X37" s="1">
        <v>44266</v>
      </c>
      <c r="Y37" s="1">
        <v>14500</v>
      </c>
      <c r="Z37" s="1">
        <v>0</v>
      </c>
      <c r="AA37" s="1">
        <v>0</v>
      </c>
      <c r="AB37" s="1">
        <v>14500</v>
      </c>
      <c r="AC37" s="1">
        <v>5080</v>
      </c>
      <c r="AD37" s="1">
        <v>0</v>
      </c>
      <c r="AE37" s="2" t="s">
        <v>16</v>
      </c>
      <c r="AF37" s="2" t="s">
        <v>3</v>
      </c>
    </row>
    <row r="38" spans="1:32" x14ac:dyDescent="0.2">
      <c r="A38" s="2" t="s">
        <v>173</v>
      </c>
      <c r="B38" s="2" t="s">
        <v>174</v>
      </c>
      <c r="C38" s="2">
        <v>0.9193293637932124</v>
      </c>
      <c r="D38" s="2">
        <v>1.01</v>
      </c>
      <c r="E38" s="2" t="s">
        <v>175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176</v>
      </c>
      <c r="K38" s="2"/>
      <c r="L38" s="2"/>
      <c r="M38" s="1">
        <v>501</v>
      </c>
      <c r="N38" s="2">
        <v>1.01</v>
      </c>
      <c r="O38" s="2" t="s">
        <v>173</v>
      </c>
      <c r="P38" s="2" t="s">
        <v>177</v>
      </c>
      <c r="Q38" s="1">
        <v>6294</v>
      </c>
      <c r="R38" s="2"/>
      <c r="S38" s="2" t="s">
        <v>178</v>
      </c>
      <c r="T38" s="2" t="s">
        <v>1</v>
      </c>
      <c r="U38" s="2"/>
      <c r="V38" s="2" t="s">
        <v>5</v>
      </c>
      <c r="W38" s="2" t="s">
        <v>2</v>
      </c>
      <c r="X38" s="1">
        <v>44266</v>
      </c>
      <c r="Y38" s="1">
        <v>10700</v>
      </c>
      <c r="Z38" s="1">
        <v>0</v>
      </c>
      <c r="AA38" s="1">
        <v>0</v>
      </c>
      <c r="AB38" s="1">
        <v>10700</v>
      </c>
      <c r="AC38" s="1">
        <v>3750</v>
      </c>
      <c r="AD38" s="1">
        <v>0</v>
      </c>
      <c r="AE38" s="2" t="s">
        <v>16</v>
      </c>
      <c r="AF38" s="2" t="s">
        <v>3</v>
      </c>
    </row>
    <row r="39" spans="1:32" x14ac:dyDescent="0.2">
      <c r="A39" s="2" t="s">
        <v>179</v>
      </c>
      <c r="B39" s="2" t="s">
        <v>180</v>
      </c>
      <c r="C39" s="2">
        <v>2.5603836309906756</v>
      </c>
      <c r="D39" s="2">
        <v>2.97</v>
      </c>
      <c r="E39" s="2" t="s">
        <v>181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49</v>
      </c>
      <c r="K39" s="2"/>
      <c r="L39" s="2"/>
      <c r="M39" s="1">
        <v>501</v>
      </c>
      <c r="N39" s="2">
        <v>2.97</v>
      </c>
      <c r="O39" s="2" t="s">
        <v>179</v>
      </c>
      <c r="P39" s="2" t="s">
        <v>182</v>
      </c>
      <c r="Q39" s="1">
        <v>6977</v>
      </c>
      <c r="R39" s="2"/>
      <c r="S39" s="2" t="s">
        <v>78</v>
      </c>
      <c r="T39" s="2"/>
      <c r="U39" s="2"/>
      <c r="V39" s="2" t="s">
        <v>5</v>
      </c>
      <c r="W39" s="2" t="s">
        <v>2</v>
      </c>
      <c r="X39" s="1">
        <v>44266</v>
      </c>
      <c r="Y39" s="1">
        <v>23400</v>
      </c>
      <c r="Z39" s="1">
        <v>0</v>
      </c>
      <c r="AA39" s="1">
        <v>0</v>
      </c>
      <c r="AB39" s="1">
        <v>23400</v>
      </c>
      <c r="AC39" s="1">
        <v>8190</v>
      </c>
      <c r="AD39" s="1">
        <v>0</v>
      </c>
      <c r="AE39" s="2" t="s">
        <v>16</v>
      </c>
      <c r="AF39" s="2" t="s">
        <v>3</v>
      </c>
    </row>
    <row r="40" spans="1:32" x14ac:dyDescent="0.2">
      <c r="A40" s="2" t="s">
        <v>183</v>
      </c>
      <c r="B40" s="2" t="s">
        <v>184</v>
      </c>
      <c r="C40" s="2">
        <v>1.3628029266667294</v>
      </c>
      <c r="D40" s="2">
        <v>1.65</v>
      </c>
      <c r="E40" s="2" t="s">
        <v>185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20</v>
      </c>
      <c r="K40" s="2"/>
      <c r="L40" s="2"/>
      <c r="M40" s="1">
        <v>501</v>
      </c>
      <c r="N40" s="2">
        <v>1.65</v>
      </c>
      <c r="O40" s="2" t="s">
        <v>183</v>
      </c>
      <c r="P40" s="2" t="s">
        <v>186</v>
      </c>
      <c r="Q40" s="1">
        <v>6247</v>
      </c>
      <c r="R40" s="2"/>
      <c r="S40" s="2" t="s">
        <v>22</v>
      </c>
      <c r="T40" s="2" t="s">
        <v>1</v>
      </c>
      <c r="U40" s="2"/>
      <c r="V40" s="2" t="s">
        <v>5</v>
      </c>
      <c r="W40" s="2" t="s">
        <v>2</v>
      </c>
      <c r="X40" s="1">
        <v>44266</v>
      </c>
      <c r="Y40" s="1">
        <v>16500</v>
      </c>
      <c r="Z40" s="1">
        <v>0</v>
      </c>
      <c r="AA40" s="1">
        <v>0</v>
      </c>
      <c r="AB40" s="1">
        <v>16500</v>
      </c>
      <c r="AC40" s="1">
        <v>5780</v>
      </c>
      <c r="AD40" s="1">
        <v>0</v>
      </c>
      <c r="AE40" s="2" t="s">
        <v>16</v>
      </c>
      <c r="AF40" s="2" t="s">
        <v>3</v>
      </c>
    </row>
    <row r="41" spans="1:32" x14ac:dyDescent="0.2">
      <c r="A41" s="2" t="s">
        <v>187</v>
      </c>
      <c r="B41" s="2" t="s">
        <v>188</v>
      </c>
      <c r="C41" s="2">
        <v>7.7527827778233966</v>
      </c>
      <c r="D41" s="2">
        <v>7.86</v>
      </c>
      <c r="E41" s="2" t="s">
        <v>189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20</v>
      </c>
      <c r="K41" s="2"/>
      <c r="L41" s="2"/>
      <c r="M41" s="1">
        <v>501</v>
      </c>
      <c r="N41" s="2">
        <v>7.86</v>
      </c>
      <c r="O41" s="2" t="s">
        <v>187</v>
      </c>
      <c r="P41" s="2" t="s">
        <v>190</v>
      </c>
      <c r="Q41" s="1">
        <v>5941</v>
      </c>
      <c r="R41" s="2"/>
      <c r="S41" s="2" t="s">
        <v>22</v>
      </c>
      <c r="T41" s="2" t="s">
        <v>1</v>
      </c>
      <c r="U41" s="2"/>
      <c r="V41" s="2" t="s">
        <v>5</v>
      </c>
      <c r="W41" s="2" t="s">
        <v>2</v>
      </c>
      <c r="X41" s="1">
        <v>44266</v>
      </c>
      <c r="Y41" s="1">
        <v>32600</v>
      </c>
      <c r="Z41" s="1">
        <v>0</v>
      </c>
      <c r="AA41" s="1">
        <v>0</v>
      </c>
      <c r="AB41" s="1">
        <v>32600</v>
      </c>
      <c r="AC41" s="1">
        <v>11410</v>
      </c>
      <c r="AD41" s="1">
        <v>0</v>
      </c>
      <c r="AE41" s="2" t="s">
        <v>16</v>
      </c>
      <c r="AF41" s="2" t="s">
        <v>3</v>
      </c>
    </row>
    <row r="42" spans="1:32" x14ac:dyDescent="0.2">
      <c r="A42" s="2" t="s">
        <v>191</v>
      </c>
      <c r="B42" s="2" t="s">
        <v>192</v>
      </c>
      <c r="C42" s="2">
        <v>2.7317666508793965</v>
      </c>
      <c r="D42" s="2">
        <v>4.03</v>
      </c>
      <c r="E42" s="2" t="s">
        <v>193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49</v>
      </c>
      <c r="K42" s="2"/>
      <c r="L42" s="2"/>
      <c r="M42" s="1">
        <v>501</v>
      </c>
      <c r="N42" s="2">
        <v>4.03</v>
      </c>
      <c r="O42" s="2" t="s">
        <v>191</v>
      </c>
      <c r="P42" s="2" t="s">
        <v>85</v>
      </c>
      <c r="Q42" s="1">
        <v>7052</v>
      </c>
      <c r="R42" s="2"/>
      <c r="S42" s="2" t="s">
        <v>89</v>
      </c>
      <c r="T42" s="2" t="s">
        <v>1</v>
      </c>
      <c r="U42" s="2"/>
      <c r="V42" s="2" t="s">
        <v>5</v>
      </c>
      <c r="W42" s="2" t="s">
        <v>2</v>
      </c>
      <c r="X42" s="1">
        <v>44266</v>
      </c>
      <c r="Y42" s="1">
        <v>17600</v>
      </c>
      <c r="Z42" s="1">
        <v>0</v>
      </c>
      <c r="AA42" s="1">
        <v>0</v>
      </c>
      <c r="AB42" s="1">
        <v>17600</v>
      </c>
      <c r="AC42" s="1">
        <v>6160</v>
      </c>
      <c r="AD42" s="1">
        <v>0</v>
      </c>
      <c r="AE42" s="2" t="s">
        <v>16</v>
      </c>
      <c r="AF42" s="2" t="s">
        <v>3</v>
      </c>
    </row>
    <row r="43" spans="1:32" x14ac:dyDescent="0.2">
      <c r="A43" s="2" t="s">
        <v>187</v>
      </c>
      <c r="B43" s="2" t="s">
        <v>194</v>
      </c>
      <c r="C43" s="2">
        <v>7.8086992688134904</v>
      </c>
      <c r="D43" s="2">
        <v>7.84</v>
      </c>
      <c r="E43" s="2" t="s">
        <v>195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20</v>
      </c>
      <c r="K43" s="2"/>
      <c r="L43" s="2"/>
      <c r="M43" s="1">
        <v>501</v>
      </c>
      <c r="N43" s="2">
        <v>7.84</v>
      </c>
      <c r="O43" s="2" t="s">
        <v>187</v>
      </c>
      <c r="P43" s="2" t="s">
        <v>190</v>
      </c>
      <c r="Q43" s="1">
        <v>5941</v>
      </c>
      <c r="R43" s="2"/>
      <c r="S43" s="2" t="s">
        <v>22</v>
      </c>
      <c r="T43" s="2" t="s">
        <v>1</v>
      </c>
      <c r="U43" s="2"/>
      <c r="V43" s="2" t="s">
        <v>5</v>
      </c>
      <c r="W43" s="2" t="s">
        <v>2</v>
      </c>
      <c r="X43" s="1">
        <v>44266</v>
      </c>
      <c r="Y43" s="1">
        <v>32500</v>
      </c>
      <c r="Z43" s="1">
        <v>0</v>
      </c>
      <c r="AA43" s="1">
        <v>0</v>
      </c>
      <c r="AB43" s="1">
        <v>32500</v>
      </c>
      <c r="AC43" s="1">
        <v>11380</v>
      </c>
      <c r="AD43" s="1">
        <v>0</v>
      </c>
      <c r="AE43" s="2" t="s">
        <v>16</v>
      </c>
      <c r="AF43" s="2" t="s">
        <v>3</v>
      </c>
    </row>
    <row r="44" spans="1:32" x14ac:dyDescent="0.2">
      <c r="A44" s="2" t="s">
        <v>105</v>
      </c>
      <c r="B44" s="2" t="s">
        <v>196</v>
      </c>
      <c r="C44" s="2">
        <v>0.70156094494762555</v>
      </c>
      <c r="D44" s="2">
        <v>0.66</v>
      </c>
      <c r="E44" s="2" t="s">
        <v>197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70</v>
      </c>
      <c r="K44" s="2"/>
      <c r="L44" s="2"/>
      <c r="M44" s="1">
        <v>501</v>
      </c>
      <c r="N44" s="2">
        <v>0.66</v>
      </c>
      <c r="O44" s="2" t="s">
        <v>105</v>
      </c>
      <c r="P44" s="2" t="s">
        <v>108</v>
      </c>
      <c r="Q44" s="2"/>
      <c r="R44" s="2"/>
      <c r="S44" s="2"/>
      <c r="T44" s="2"/>
      <c r="U44" s="2"/>
      <c r="V44" s="2"/>
      <c r="W44" s="2"/>
      <c r="X44" s="2"/>
      <c r="Y44" s="1">
        <v>6500</v>
      </c>
      <c r="Z44" s="1">
        <v>0</v>
      </c>
      <c r="AA44" s="1">
        <v>0</v>
      </c>
      <c r="AB44" s="1">
        <v>6500</v>
      </c>
      <c r="AC44" s="1">
        <v>2280</v>
      </c>
      <c r="AD44" s="1">
        <v>0</v>
      </c>
      <c r="AE44" s="2" t="s">
        <v>16</v>
      </c>
      <c r="AF44" s="2" t="s">
        <v>3</v>
      </c>
    </row>
    <row r="45" spans="1:32" x14ac:dyDescent="0.2">
      <c r="A45" s="2" t="s">
        <v>198</v>
      </c>
      <c r="B45" s="2" t="s">
        <v>199</v>
      </c>
      <c r="C45" s="2">
        <v>0.83422789165394817</v>
      </c>
      <c r="D45" s="2">
        <v>0.83799999999999997</v>
      </c>
      <c r="E45" s="2" t="s">
        <v>200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201</v>
      </c>
      <c r="K45" s="2"/>
      <c r="L45" s="2"/>
      <c r="M45" s="1">
        <v>501</v>
      </c>
      <c r="N45" s="2">
        <v>0.83799999999999997</v>
      </c>
      <c r="O45" s="2" t="s">
        <v>202</v>
      </c>
      <c r="P45" s="2" t="s">
        <v>198</v>
      </c>
      <c r="Q45" s="1">
        <v>6155</v>
      </c>
      <c r="R45" s="2"/>
      <c r="S45" s="2" t="s">
        <v>203</v>
      </c>
      <c r="T45" s="2" t="s">
        <v>1</v>
      </c>
      <c r="U45" s="2"/>
      <c r="V45" s="2" t="s">
        <v>5</v>
      </c>
      <c r="W45" s="2" t="s">
        <v>2</v>
      </c>
      <c r="X45" s="1">
        <v>44266</v>
      </c>
      <c r="Y45" s="1">
        <v>7100</v>
      </c>
      <c r="Z45" s="1">
        <v>0</v>
      </c>
      <c r="AA45" s="1">
        <v>0</v>
      </c>
      <c r="AB45" s="1">
        <v>7100</v>
      </c>
      <c r="AC45" s="1">
        <v>2490</v>
      </c>
      <c r="AD45" s="1">
        <v>0</v>
      </c>
      <c r="AE45" s="2" t="s">
        <v>16</v>
      </c>
      <c r="AF45" s="2" t="s">
        <v>3</v>
      </c>
    </row>
    <row r="46" spans="1:32" x14ac:dyDescent="0.2">
      <c r="A46" s="2" t="s">
        <v>198</v>
      </c>
      <c r="B46" s="2" t="s">
        <v>204</v>
      </c>
      <c r="C46" s="2">
        <v>4.0928143770941852E-2</v>
      </c>
      <c r="D46" s="2">
        <v>4.5999999999999999E-2</v>
      </c>
      <c r="E46" s="2" t="s">
        <v>205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201</v>
      </c>
      <c r="K46" s="2"/>
      <c r="L46" s="2"/>
      <c r="M46" s="1">
        <v>501</v>
      </c>
      <c r="N46" s="2">
        <v>4.5999999999999999E-2</v>
      </c>
      <c r="O46" s="2" t="s">
        <v>202</v>
      </c>
      <c r="P46" s="2" t="s">
        <v>198</v>
      </c>
      <c r="Q46" s="1">
        <v>6155</v>
      </c>
      <c r="R46" s="2"/>
      <c r="S46" s="2" t="s">
        <v>203</v>
      </c>
      <c r="T46" s="2" t="s">
        <v>1</v>
      </c>
      <c r="U46" s="2"/>
      <c r="V46" s="2" t="s">
        <v>5</v>
      </c>
      <c r="W46" s="2" t="s">
        <v>2</v>
      </c>
      <c r="X46" s="1">
        <v>44266</v>
      </c>
      <c r="Y46" s="1">
        <v>500</v>
      </c>
      <c r="Z46" s="1">
        <v>0</v>
      </c>
      <c r="AA46" s="1">
        <v>0</v>
      </c>
      <c r="AB46" s="1">
        <v>500</v>
      </c>
      <c r="AC46" s="1">
        <v>180</v>
      </c>
      <c r="AD46" s="1">
        <v>0</v>
      </c>
      <c r="AE46" s="2" t="s">
        <v>16</v>
      </c>
      <c r="AF46" s="2" t="s">
        <v>3</v>
      </c>
    </row>
    <row r="47" spans="1:32" x14ac:dyDescent="0.2">
      <c r="A47" s="2" t="s">
        <v>206</v>
      </c>
      <c r="B47" s="2" t="s">
        <v>207</v>
      </c>
      <c r="C47" s="2">
        <v>4.8758295710203425</v>
      </c>
      <c r="D47" s="2">
        <v>5.01</v>
      </c>
      <c r="E47" s="2" t="s">
        <v>208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13</v>
      </c>
      <c r="K47" s="2" t="s">
        <v>1</v>
      </c>
      <c r="L47" s="2"/>
      <c r="M47" s="1">
        <v>501</v>
      </c>
      <c r="N47" s="2">
        <v>5.01</v>
      </c>
      <c r="O47" s="2" t="s">
        <v>209</v>
      </c>
      <c r="P47" s="2" t="s">
        <v>210</v>
      </c>
      <c r="Q47" s="1">
        <v>6130</v>
      </c>
      <c r="R47" s="2"/>
      <c r="S47" s="2" t="s">
        <v>15</v>
      </c>
      <c r="T47" s="2" t="s">
        <v>1</v>
      </c>
      <c r="U47" s="2"/>
      <c r="V47" s="2" t="s">
        <v>5</v>
      </c>
      <c r="W47" s="2" t="s">
        <v>2</v>
      </c>
      <c r="X47" s="1">
        <v>44266</v>
      </c>
      <c r="Y47" s="1">
        <v>19900</v>
      </c>
      <c r="Z47" s="1">
        <v>0</v>
      </c>
      <c r="AA47" s="1">
        <v>0</v>
      </c>
      <c r="AB47" s="1">
        <v>19900</v>
      </c>
      <c r="AC47" s="1">
        <v>6970</v>
      </c>
      <c r="AD47" s="1">
        <v>0</v>
      </c>
      <c r="AE47" s="2" t="s">
        <v>16</v>
      </c>
      <c r="AF47" s="2" t="s">
        <v>3</v>
      </c>
    </row>
    <row r="48" spans="1:32" x14ac:dyDescent="0.2">
      <c r="A48" s="2" t="s">
        <v>211</v>
      </c>
      <c r="B48" s="2" t="s">
        <v>212</v>
      </c>
      <c r="C48" s="2">
        <v>0.65987584034858093</v>
      </c>
      <c r="D48" s="2">
        <v>0.66</v>
      </c>
      <c r="E48" s="2" t="s">
        <v>213</v>
      </c>
      <c r="F48" s="4" t="str">
        <f>HYPERLINK(Table1[[#This Row],[CAMA]], "Link to Auditor's Site")</f>
        <v>Link to Auditor's Site</v>
      </c>
      <c r="G48" s="1">
        <v>5980</v>
      </c>
      <c r="H48" s="2"/>
      <c r="I48" s="2"/>
      <c r="J48" s="2" t="s">
        <v>64</v>
      </c>
      <c r="K48" s="2"/>
      <c r="L48" s="2"/>
      <c r="M48" s="1">
        <v>501</v>
      </c>
      <c r="N48" s="2">
        <v>0.66</v>
      </c>
      <c r="O48" s="2" t="s">
        <v>214</v>
      </c>
      <c r="P48" s="2" t="s">
        <v>211</v>
      </c>
      <c r="Q48" s="1">
        <v>5970</v>
      </c>
      <c r="R48" s="2"/>
      <c r="S48" s="2" t="s">
        <v>98</v>
      </c>
      <c r="T48" s="2" t="s">
        <v>1</v>
      </c>
      <c r="U48" s="2"/>
      <c r="V48" s="2" t="s">
        <v>5</v>
      </c>
      <c r="W48" s="2" t="s">
        <v>2</v>
      </c>
      <c r="X48" s="1">
        <v>44266</v>
      </c>
      <c r="Y48" s="1">
        <v>7900</v>
      </c>
      <c r="Z48" s="1">
        <v>0</v>
      </c>
      <c r="AA48" s="1">
        <v>0</v>
      </c>
      <c r="AB48" s="1">
        <v>7900</v>
      </c>
      <c r="AC48" s="1">
        <v>2770</v>
      </c>
      <c r="AD48" s="1">
        <v>0</v>
      </c>
      <c r="AE48" s="2" t="s">
        <v>16</v>
      </c>
      <c r="AF48" s="2" t="s">
        <v>3</v>
      </c>
    </row>
    <row r="49" spans="1:32" x14ac:dyDescent="0.2">
      <c r="A49" s="2" t="s">
        <v>215</v>
      </c>
      <c r="B49" s="2" t="s">
        <v>216</v>
      </c>
      <c r="C49" s="2">
        <v>6.4201486197823412</v>
      </c>
      <c r="D49" s="2">
        <v>6.51</v>
      </c>
      <c r="E49" s="2" t="s">
        <v>217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20</v>
      </c>
      <c r="K49" s="2"/>
      <c r="L49" s="2"/>
      <c r="M49" s="1">
        <v>501</v>
      </c>
      <c r="N49" s="2">
        <v>6.51</v>
      </c>
      <c r="O49" s="2" t="s">
        <v>218</v>
      </c>
      <c r="P49" s="2" t="s">
        <v>215</v>
      </c>
      <c r="Q49" s="1">
        <v>2136</v>
      </c>
      <c r="R49" s="2"/>
      <c r="S49" s="2" t="s">
        <v>219</v>
      </c>
      <c r="T49" s="2" t="s">
        <v>9</v>
      </c>
      <c r="U49" s="2"/>
      <c r="V49" s="2" t="s">
        <v>7</v>
      </c>
      <c r="W49" s="2" t="s">
        <v>2</v>
      </c>
      <c r="X49" s="1">
        <v>44411</v>
      </c>
      <c r="Y49" s="1">
        <v>28700</v>
      </c>
      <c r="Z49" s="1">
        <v>0</v>
      </c>
      <c r="AA49" s="1">
        <v>0</v>
      </c>
      <c r="AB49" s="1">
        <v>28700</v>
      </c>
      <c r="AC49" s="1">
        <v>10050</v>
      </c>
      <c r="AD49" s="1">
        <v>0</v>
      </c>
      <c r="AE49" s="2" t="s">
        <v>16</v>
      </c>
      <c r="AF49" s="2" t="s">
        <v>3</v>
      </c>
    </row>
    <row r="50" spans="1:32" x14ac:dyDescent="0.2">
      <c r="A50" s="2" t="s">
        <v>220</v>
      </c>
      <c r="B50" s="2" t="s">
        <v>221</v>
      </c>
      <c r="C50" s="2">
        <v>0.36679450516391104</v>
      </c>
      <c r="D50" s="2">
        <v>0.37</v>
      </c>
      <c r="E50" s="2" t="s">
        <v>222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49</v>
      </c>
      <c r="K50" s="2"/>
      <c r="L50" s="2"/>
      <c r="M50" s="1">
        <v>400</v>
      </c>
      <c r="N50" s="2">
        <v>0.37</v>
      </c>
      <c r="O50" s="2" t="s">
        <v>223</v>
      </c>
      <c r="P50" s="2" t="s">
        <v>220</v>
      </c>
      <c r="Q50" s="2"/>
      <c r="R50" s="2"/>
      <c r="S50" s="2" t="s">
        <v>224</v>
      </c>
      <c r="T50" s="2"/>
      <c r="U50" s="2"/>
      <c r="V50" s="2" t="s">
        <v>4</v>
      </c>
      <c r="W50" s="2" t="s">
        <v>2</v>
      </c>
      <c r="X50" s="1">
        <v>44101</v>
      </c>
      <c r="Y50" s="1">
        <v>4800</v>
      </c>
      <c r="Z50" s="1">
        <v>0</v>
      </c>
      <c r="AA50" s="1">
        <v>0</v>
      </c>
      <c r="AB50" s="1">
        <v>4800</v>
      </c>
      <c r="AC50" s="1">
        <v>1680</v>
      </c>
      <c r="AD50" s="1">
        <v>0</v>
      </c>
      <c r="AE50" s="2" t="s">
        <v>16</v>
      </c>
      <c r="AF50" s="2" t="s">
        <v>3</v>
      </c>
    </row>
    <row r="51" spans="1:32" x14ac:dyDescent="0.2">
      <c r="A51" s="2" t="s">
        <v>225</v>
      </c>
      <c r="B51" s="2" t="s">
        <v>226</v>
      </c>
      <c r="C51" s="2">
        <v>2.9984704448627735</v>
      </c>
      <c r="D51" s="2">
        <v>3.07</v>
      </c>
      <c r="E51" s="2" t="s">
        <v>227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70</v>
      </c>
      <c r="K51" s="2" t="s">
        <v>1</v>
      </c>
      <c r="L51" s="2"/>
      <c r="M51" s="1">
        <v>501</v>
      </c>
      <c r="N51" s="2">
        <v>3.07</v>
      </c>
      <c r="O51" s="2" t="s">
        <v>225</v>
      </c>
      <c r="P51" s="2" t="s">
        <v>228</v>
      </c>
      <c r="Q51" s="1">
        <v>6102</v>
      </c>
      <c r="R51" s="2"/>
      <c r="S51" s="2" t="s">
        <v>159</v>
      </c>
      <c r="T51" s="2" t="s">
        <v>1</v>
      </c>
      <c r="U51" s="2"/>
      <c r="V51" s="2" t="s">
        <v>5</v>
      </c>
      <c r="W51" s="2" t="s">
        <v>2</v>
      </c>
      <c r="X51" s="1">
        <v>44266</v>
      </c>
      <c r="Y51" s="1">
        <v>15100</v>
      </c>
      <c r="Z51" s="1">
        <v>0</v>
      </c>
      <c r="AA51" s="1">
        <v>0</v>
      </c>
      <c r="AB51" s="1">
        <v>15100</v>
      </c>
      <c r="AC51" s="1">
        <v>5290</v>
      </c>
      <c r="AD51" s="1">
        <v>0</v>
      </c>
      <c r="AE51" s="2" t="s">
        <v>16</v>
      </c>
      <c r="AF51" s="2" t="s">
        <v>3</v>
      </c>
    </row>
    <row r="52" spans="1:32" x14ac:dyDescent="0.2">
      <c r="A52" s="2" t="s">
        <v>229</v>
      </c>
      <c r="B52" s="2" t="s">
        <v>230</v>
      </c>
      <c r="C52" s="2">
        <v>6.2779639826415046E-2</v>
      </c>
      <c r="D52" s="2">
        <v>7.0000000000000007E-2</v>
      </c>
      <c r="E52" s="2" t="s">
        <v>231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201</v>
      </c>
      <c r="K52" s="2"/>
      <c r="L52" s="2"/>
      <c r="M52" s="1">
        <v>501</v>
      </c>
      <c r="N52" s="2">
        <v>7.0000000000000007E-2</v>
      </c>
      <c r="O52" s="2" t="s">
        <v>232</v>
      </c>
      <c r="P52" s="2" t="s">
        <v>229</v>
      </c>
      <c r="Q52" s="1">
        <v>6119</v>
      </c>
      <c r="R52" s="2"/>
      <c r="S52" s="2" t="s">
        <v>203</v>
      </c>
      <c r="T52" s="2" t="s">
        <v>1</v>
      </c>
      <c r="U52" s="2"/>
      <c r="V52" s="2" t="s">
        <v>5</v>
      </c>
      <c r="W52" s="2" t="s">
        <v>2</v>
      </c>
      <c r="X52" s="1">
        <v>44266</v>
      </c>
      <c r="Y52" s="1">
        <v>1200</v>
      </c>
      <c r="Z52" s="1">
        <v>0</v>
      </c>
      <c r="AA52" s="1">
        <v>0</v>
      </c>
      <c r="AB52" s="1">
        <v>1200</v>
      </c>
      <c r="AC52" s="1">
        <v>420</v>
      </c>
      <c r="AD52" s="1">
        <v>0</v>
      </c>
      <c r="AE52" s="2" t="s">
        <v>16</v>
      </c>
      <c r="AF52" s="2" t="s">
        <v>3</v>
      </c>
    </row>
    <row r="53" spans="1:32" x14ac:dyDescent="0.2">
      <c r="A53" s="2" t="s">
        <v>233</v>
      </c>
      <c r="B53" s="2" t="s">
        <v>234</v>
      </c>
      <c r="C53" s="2">
        <v>0.44818791479845638</v>
      </c>
      <c r="D53" s="2">
        <v>0.44</v>
      </c>
      <c r="E53" s="2" t="s">
        <v>235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20</v>
      </c>
      <c r="K53" s="2"/>
      <c r="L53" s="2"/>
      <c r="M53" s="1">
        <v>501</v>
      </c>
      <c r="N53" s="2">
        <v>0.44</v>
      </c>
      <c r="O53" s="2" t="s">
        <v>233</v>
      </c>
      <c r="P53" s="2" t="s">
        <v>236</v>
      </c>
      <c r="Q53" s="1">
        <v>6715</v>
      </c>
      <c r="R53" s="2"/>
      <c r="S53" s="2" t="s">
        <v>22</v>
      </c>
      <c r="T53" s="2" t="s">
        <v>1</v>
      </c>
      <c r="U53" s="2"/>
      <c r="V53" s="2" t="s">
        <v>5</v>
      </c>
      <c r="W53" s="2" t="s">
        <v>2</v>
      </c>
      <c r="X53" s="1">
        <v>44266</v>
      </c>
      <c r="Y53" s="1">
        <v>6000</v>
      </c>
      <c r="Z53" s="1">
        <v>0</v>
      </c>
      <c r="AA53" s="1">
        <v>0</v>
      </c>
      <c r="AB53" s="1">
        <v>6000</v>
      </c>
      <c r="AC53" s="1">
        <v>2100</v>
      </c>
      <c r="AD53" s="1">
        <v>0</v>
      </c>
      <c r="AE53" s="2" t="s">
        <v>16</v>
      </c>
      <c r="AF53" s="2" t="s">
        <v>3</v>
      </c>
    </row>
    <row r="54" spans="1:32" x14ac:dyDescent="0.2">
      <c r="A54" s="2" t="s">
        <v>237</v>
      </c>
      <c r="B54" s="2" t="s">
        <v>238</v>
      </c>
      <c r="C54" s="2">
        <v>0.15387540092990476</v>
      </c>
      <c r="D54" s="2">
        <v>0.09</v>
      </c>
      <c r="E54" s="2" t="s">
        <v>239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49</v>
      </c>
      <c r="K54" s="2"/>
      <c r="L54" s="2"/>
      <c r="M54" s="1">
        <v>501</v>
      </c>
      <c r="N54" s="2">
        <v>0.09</v>
      </c>
      <c r="O54" s="2" t="s">
        <v>237</v>
      </c>
      <c r="P54" s="2" t="s">
        <v>237</v>
      </c>
      <c r="Q54" s="1">
        <v>7820</v>
      </c>
      <c r="R54" s="2"/>
      <c r="S54" s="2" t="s">
        <v>240</v>
      </c>
      <c r="T54" s="2"/>
      <c r="U54" s="2"/>
      <c r="V54" s="2" t="s">
        <v>5</v>
      </c>
      <c r="W54" s="2" t="s">
        <v>2</v>
      </c>
      <c r="X54" s="1">
        <v>44266</v>
      </c>
      <c r="Y54" s="1">
        <v>1000</v>
      </c>
      <c r="Z54" s="1">
        <v>0</v>
      </c>
      <c r="AA54" s="1">
        <v>0</v>
      </c>
      <c r="AB54" s="1">
        <v>1000</v>
      </c>
      <c r="AC54" s="1">
        <v>350</v>
      </c>
      <c r="AD54" s="1">
        <v>0</v>
      </c>
      <c r="AE54" s="2" t="s">
        <v>16</v>
      </c>
      <c r="AF54" s="2" t="s">
        <v>3</v>
      </c>
    </row>
    <row r="55" spans="1:32" x14ac:dyDescent="0.2">
      <c r="A55" s="2" t="s">
        <v>94</v>
      </c>
      <c r="B55" s="2" t="s">
        <v>241</v>
      </c>
      <c r="C55" s="2">
        <v>0.40067289544271822</v>
      </c>
      <c r="D55" s="2">
        <v>0.5</v>
      </c>
      <c r="E55" s="2" t="s">
        <v>242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64</v>
      </c>
      <c r="K55" s="2"/>
      <c r="L55" s="2"/>
      <c r="M55" s="1">
        <v>501</v>
      </c>
      <c r="N55" s="2">
        <v>0.5</v>
      </c>
      <c r="O55" s="2" t="s">
        <v>94</v>
      </c>
      <c r="P55" s="2" t="s">
        <v>97</v>
      </c>
      <c r="Q55" s="1">
        <v>6038</v>
      </c>
      <c r="R55" s="2"/>
      <c r="S55" s="2" t="s">
        <v>98</v>
      </c>
      <c r="T55" s="2" t="s">
        <v>1</v>
      </c>
      <c r="U55" s="2"/>
      <c r="V55" s="2" t="s">
        <v>5</v>
      </c>
      <c r="W55" s="2" t="s">
        <v>2</v>
      </c>
      <c r="X55" s="1">
        <v>44266</v>
      </c>
      <c r="Y55" s="1">
        <v>6800</v>
      </c>
      <c r="Z55" s="1">
        <v>0</v>
      </c>
      <c r="AA55" s="1">
        <v>0</v>
      </c>
      <c r="AB55" s="1">
        <v>6800</v>
      </c>
      <c r="AC55" s="1">
        <v>2380</v>
      </c>
      <c r="AD55" s="1">
        <v>0</v>
      </c>
      <c r="AE55" s="2" t="s">
        <v>16</v>
      </c>
      <c r="AF55" s="2" t="s">
        <v>3</v>
      </c>
    </row>
    <row r="56" spans="1:32" x14ac:dyDescent="0.2">
      <c r="A56" s="2" t="s">
        <v>243</v>
      </c>
      <c r="B56" s="2" t="s">
        <v>244</v>
      </c>
      <c r="C56" s="2">
        <v>0.13385562721552763</v>
      </c>
      <c r="D56" s="2">
        <v>0.15</v>
      </c>
      <c r="E56" s="2" t="s">
        <v>245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20</v>
      </c>
      <c r="K56" s="2" t="s">
        <v>1</v>
      </c>
      <c r="L56" s="2"/>
      <c r="M56" s="1">
        <v>501</v>
      </c>
      <c r="N56" s="2">
        <v>0.15</v>
      </c>
      <c r="O56" s="2" t="s">
        <v>243</v>
      </c>
      <c r="P56" s="2" t="s">
        <v>243</v>
      </c>
      <c r="Q56" s="1">
        <v>6264</v>
      </c>
      <c r="R56" s="2"/>
      <c r="S56" s="2" t="s">
        <v>22</v>
      </c>
      <c r="T56" s="2" t="s">
        <v>1</v>
      </c>
      <c r="U56" s="2"/>
      <c r="V56" s="2" t="s">
        <v>5</v>
      </c>
      <c r="W56" s="2" t="s">
        <v>2</v>
      </c>
      <c r="X56" s="1">
        <v>44266</v>
      </c>
      <c r="Y56" s="1">
        <v>2200</v>
      </c>
      <c r="Z56" s="1">
        <v>0</v>
      </c>
      <c r="AA56" s="1">
        <v>0</v>
      </c>
      <c r="AB56" s="1">
        <v>2200</v>
      </c>
      <c r="AC56" s="1">
        <v>770</v>
      </c>
      <c r="AD56" s="1">
        <v>0</v>
      </c>
      <c r="AE56" s="2" t="s">
        <v>16</v>
      </c>
      <c r="AF56" s="2" t="s">
        <v>3</v>
      </c>
    </row>
    <row r="57" spans="1:32" x14ac:dyDescent="0.2">
      <c r="A57" s="2" t="s">
        <v>246</v>
      </c>
      <c r="B57" s="2" t="s">
        <v>247</v>
      </c>
      <c r="C57" s="2">
        <v>0.84276547194396056</v>
      </c>
      <c r="D57" s="2">
        <v>0.84</v>
      </c>
      <c r="E57" s="2" t="s">
        <v>248</v>
      </c>
      <c r="F57" s="4" t="str">
        <f>HYPERLINK(Table1[[#This Row],[CAMA]], "Link to Auditor's Site")</f>
        <v>Link to Auditor's Site</v>
      </c>
      <c r="G57" s="1">
        <v>6613</v>
      </c>
      <c r="H57" s="2"/>
      <c r="I57" s="2"/>
      <c r="J57" s="2" t="s">
        <v>82</v>
      </c>
      <c r="K57" s="2" t="s">
        <v>1</v>
      </c>
      <c r="L57" s="2"/>
      <c r="M57" s="1">
        <v>501</v>
      </c>
      <c r="N57" s="2">
        <v>0.84</v>
      </c>
      <c r="O57" s="2" t="s">
        <v>249</v>
      </c>
      <c r="P57" s="2" t="s">
        <v>246</v>
      </c>
      <c r="Q57" s="1">
        <v>6613</v>
      </c>
      <c r="R57" s="2"/>
      <c r="S57" s="2" t="s">
        <v>250</v>
      </c>
      <c r="T57" s="2" t="s">
        <v>1</v>
      </c>
      <c r="U57" s="2"/>
      <c r="V57" s="2" t="s">
        <v>5</v>
      </c>
      <c r="W57" s="2" t="s">
        <v>2</v>
      </c>
      <c r="X57" s="1">
        <v>44266</v>
      </c>
      <c r="Y57" s="1">
        <v>3200</v>
      </c>
      <c r="Z57" s="1">
        <v>0</v>
      </c>
      <c r="AA57" s="1">
        <v>0</v>
      </c>
      <c r="AB57" s="1">
        <v>3200</v>
      </c>
      <c r="AC57" s="1">
        <v>1120</v>
      </c>
      <c r="AD57" s="1">
        <v>0</v>
      </c>
      <c r="AE57" s="2" t="s">
        <v>16</v>
      </c>
      <c r="AF57" s="2" t="s">
        <v>3</v>
      </c>
    </row>
    <row r="58" spans="1:32" x14ac:dyDescent="0.2">
      <c r="A58" s="2" t="s">
        <v>251</v>
      </c>
      <c r="B58" s="2" t="s">
        <v>252</v>
      </c>
      <c r="C58" s="2">
        <v>2.9717435219734671</v>
      </c>
      <c r="D58" s="2">
        <v>2.87</v>
      </c>
      <c r="E58" s="2" t="s">
        <v>253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64</v>
      </c>
      <c r="K58" s="2"/>
      <c r="L58" s="2"/>
      <c r="M58" s="1">
        <v>501</v>
      </c>
      <c r="N58" s="2">
        <v>2.87</v>
      </c>
      <c r="O58" s="2" t="s">
        <v>251</v>
      </c>
      <c r="P58" s="2" t="s">
        <v>254</v>
      </c>
      <c r="Q58" s="2"/>
      <c r="R58" s="2"/>
      <c r="S58" s="2"/>
      <c r="T58" s="2"/>
      <c r="U58" s="2"/>
      <c r="V58" s="2"/>
      <c r="W58" s="2"/>
      <c r="X58" s="2"/>
      <c r="Y58" s="1">
        <v>15800</v>
      </c>
      <c r="Z58" s="1">
        <v>0</v>
      </c>
      <c r="AA58" s="1">
        <v>0</v>
      </c>
      <c r="AB58" s="1">
        <v>15800</v>
      </c>
      <c r="AC58" s="1">
        <v>5530</v>
      </c>
      <c r="AD58" s="1">
        <v>0</v>
      </c>
      <c r="AE58" s="2" t="s">
        <v>16</v>
      </c>
      <c r="AF58" s="2" t="s">
        <v>3</v>
      </c>
    </row>
    <row r="59" spans="1:32" x14ac:dyDescent="0.2">
      <c r="A59" s="2" t="s">
        <v>255</v>
      </c>
      <c r="B59" s="2" t="s">
        <v>256</v>
      </c>
      <c r="C59" s="2">
        <v>0.23665756608730515</v>
      </c>
      <c r="D59" s="2">
        <v>0</v>
      </c>
      <c r="E59" s="2" t="s">
        <v>257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258</v>
      </c>
      <c r="K59" s="2" t="s">
        <v>39</v>
      </c>
      <c r="L59" s="2"/>
      <c r="M59" s="1">
        <v>501</v>
      </c>
      <c r="N59" s="2">
        <v>0</v>
      </c>
      <c r="O59" s="2" t="s">
        <v>255</v>
      </c>
      <c r="P59" s="2" t="s">
        <v>259</v>
      </c>
      <c r="Q59" s="1">
        <v>5600</v>
      </c>
      <c r="R59" s="2"/>
      <c r="S59" s="2" t="s">
        <v>258</v>
      </c>
      <c r="T59" s="2" t="s">
        <v>39</v>
      </c>
      <c r="U59" s="2"/>
      <c r="V59" s="2" t="s">
        <v>5</v>
      </c>
      <c r="W59" s="2" t="s">
        <v>2</v>
      </c>
      <c r="X59" s="1">
        <v>44266</v>
      </c>
      <c r="Y59" s="1">
        <v>900</v>
      </c>
      <c r="Z59" s="1">
        <v>0</v>
      </c>
      <c r="AA59" s="1">
        <v>0</v>
      </c>
      <c r="AB59" s="1">
        <v>900</v>
      </c>
      <c r="AC59" s="1">
        <v>320</v>
      </c>
      <c r="AD59" s="1">
        <v>0</v>
      </c>
      <c r="AE59" s="2" t="s">
        <v>16</v>
      </c>
      <c r="AF59" s="2" t="s">
        <v>3</v>
      </c>
    </row>
    <row r="60" spans="1:32" x14ac:dyDescent="0.2">
      <c r="A60" s="2" t="s">
        <v>260</v>
      </c>
      <c r="B60" s="2" t="s">
        <v>261</v>
      </c>
      <c r="C60" s="2">
        <v>2.4113385421205464</v>
      </c>
      <c r="D60" s="2">
        <v>2.41</v>
      </c>
      <c r="E60" s="2" t="s">
        <v>262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70</v>
      </c>
      <c r="K60" s="2" t="s">
        <v>1</v>
      </c>
      <c r="L60" s="2"/>
      <c r="M60" s="1">
        <v>501</v>
      </c>
      <c r="N60" s="2">
        <v>2.41</v>
      </c>
      <c r="O60" s="2" t="s">
        <v>260</v>
      </c>
      <c r="P60" s="2" t="s">
        <v>263</v>
      </c>
      <c r="Q60" s="1">
        <v>6297</v>
      </c>
      <c r="R60" s="2"/>
      <c r="S60" s="2" t="s">
        <v>159</v>
      </c>
      <c r="T60" s="2" t="s">
        <v>1</v>
      </c>
      <c r="U60" s="2"/>
      <c r="V60" s="2" t="s">
        <v>5</v>
      </c>
      <c r="W60" s="2" t="s">
        <v>2</v>
      </c>
      <c r="X60" s="1">
        <v>44266</v>
      </c>
      <c r="Y60" s="1">
        <v>15600</v>
      </c>
      <c r="Z60" s="1">
        <v>0</v>
      </c>
      <c r="AA60" s="1">
        <v>0</v>
      </c>
      <c r="AB60" s="1">
        <v>15600</v>
      </c>
      <c r="AC60" s="1">
        <v>5460</v>
      </c>
      <c r="AD60" s="1">
        <v>0</v>
      </c>
      <c r="AE60" s="2" t="s">
        <v>16</v>
      </c>
      <c r="AF60" s="2" t="s">
        <v>3</v>
      </c>
    </row>
    <row r="61" spans="1:32" x14ac:dyDescent="0.2">
      <c r="A61" s="2" t="s">
        <v>264</v>
      </c>
      <c r="B61" s="2" t="s">
        <v>265</v>
      </c>
      <c r="C61" s="2">
        <v>1.3488892279653684</v>
      </c>
      <c r="D61" s="2">
        <v>1.353</v>
      </c>
      <c r="E61" s="2" t="s">
        <v>266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38</v>
      </c>
      <c r="K61" s="2" t="s">
        <v>39</v>
      </c>
      <c r="L61" s="2"/>
      <c r="M61" s="1">
        <v>501</v>
      </c>
      <c r="N61" s="2">
        <v>1.353</v>
      </c>
      <c r="O61" s="2" t="s">
        <v>267</v>
      </c>
      <c r="P61" s="2" t="s">
        <v>268</v>
      </c>
      <c r="Q61" s="1">
        <v>6042</v>
      </c>
      <c r="R61" s="2"/>
      <c r="S61" s="2" t="s">
        <v>269</v>
      </c>
      <c r="T61" s="2" t="s">
        <v>39</v>
      </c>
      <c r="U61" s="2"/>
      <c r="V61" s="2" t="s">
        <v>5</v>
      </c>
      <c r="W61" s="2" t="s">
        <v>2</v>
      </c>
      <c r="X61" s="1">
        <v>44266</v>
      </c>
      <c r="Y61" s="1">
        <v>9100</v>
      </c>
      <c r="Z61" s="1">
        <v>0</v>
      </c>
      <c r="AA61" s="1">
        <v>0</v>
      </c>
      <c r="AB61" s="1">
        <v>9100</v>
      </c>
      <c r="AC61" s="1">
        <v>3190</v>
      </c>
      <c r="AD61" s="1">
        <v>0</v>
      </c>
      <c r="AE61" s="2" t="s">
        <v>16</v>
      </c>
      <c r="AF61" s="2" t="s">
        <v>3</v>
      </c>
    </row>
    <row r="62" spans="1:32" x14ac:dyDescent="0.2">
      <c r="A62" s="2" t="s">
        <v>270</v>
      </c>
      <c r="B62" s="2" t="s">
        <v>271</v>
      </c>
      <c r="C62" s="2">
        <v>1.5002312418983181</v>
      </c>
      <c r="D62" s="2">
        <v>1.81</v>
      </c>
      <c r="E62" s="2" t="s">
        <v>272</v>
      </c>
      <c r="F62" s="4" t="str">
        <f>HYPERLINK(Table1[[#This Row],[CAMA]], "Link to Auditor's Site")</f>
        <v>Link to Auditor's Site</v>
      </c>
      <c r="G62" s="1">
        <v>4584</v>
      </c>
      <c r="H62" s="2"/>
      <c r="I62" s="2"/>
      <c r="J62" s="2" t="s">
        <v>20</v>
      </c>
      <c r="K62" s="2"/>
      <c r="L62" s="2"/>
      <c r="M62" s="1">
        <v>501</v>
      </c>
      <c r="N62" s="2">
        <v>1.81</v>
      </c>
      <c r="O62" s="2" t="s">
        <v>270</v>
      </c>
      <c r="P62" s="2" t="s">
        <v>273</v>
      </c>
      <c r="Q62" s="1">
        <v>6213</v>
      </c>
      <c r="R62" s="2"/>
      <c r="S62" s="2" t="s">
        <v>178</v>
      </c>
      <c r="T62" s="2" t="s">
        <v>1</v>
      </c>
      <c r="U62" s="2"/>
      <c r="V62" s="2" t="s">
        <v>5</v>
      </c>
      <c r="W62" s="2" t="s">
        <v>2</v>
      </c>
      <c r="X62" s="1">
        <v>44266</v>
      </c>
      <c r="Y62" s="1">
        <v>16000</v>
      </c>
      <c r="Z62" s="1">
        <v>0</v>
      </c>
      <c r="AA62" s="1">
        <v>0</v>
      </c>
      <c r="AB62" s="1">
        <v>16000</v>
      </c>
      <c r="AC62" s="1">
        <v>5600</v>
      </c>
      <c r="AD62" s="1">
        <v>0</v>
      </c>
      <c r="AE62" s="2" t="s">
        <v>16</v>
      </c>
      <c r="AF62" s="2" t="s">
        <v>3</v>
      </c>
    </row>
    <row r="63" spans="1:32" x14ac:dyDescent="0.2">
      <c r="A63" s="2" t="s">
        <v>237</v>
      </c>
      <c r="B63" s="2" t="s">
        <v>274</v>
      </c>
      <c r="C63" s="2">
        <v>0.46773488334468649</v>
      </c>
      <c r="D63" s="2">
        <v>0.46</v>
      </c>
      <c r="E63" s="2" t="s">
        <v>275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49</v>
      </c>
      <c r="K63" s="2"/>
      <c r="L63" s="2"/>
      <c r="M63" s="1">
        <v>501</v>
      </c>
      <c r="N63" s="2">
        <v>0.46</v>
      </c>
      <c r="O63" s="2" t="s">
        <v>237</v>
      </c>
      <c r="P63" s="2" t="s">
        <v>237</v>
      </c>
      <c r="Q63" s="1">
        <v>7820</v>
      </c>
      <c r="R63" s="2"/>
      <c r="S63" s="2" t="s">
        <v>240</v>
      </c>
      <c r="T63" s="2"/>
      <c r="U63" s="2"/>
      <c r="V63" s="2" t="s">
        <v>5</v>
      </c>
      <c r="W63" s="2" t="s">
        <v>2</v>
      </c>
      <c r="X63" s="1">
        <v>44266</v>
      </c>
      <c r="Y63" s="1">
        <v>3200</v>
      </c>
      <c r="Z63" s="1">
        <v>0</v>
      </c>
      <c r="AA63" s="1">
        <v>0</v>
      </c>
      <c r="AB63" s="1">
        <v>3200</v>
      </c>
      <c r="AC63" s="1">
        <v>1120</v>
      </c>
      <c r="AD63" s="1">
        <v>0</v>
      </c>
      <c r="AE63" s="2" t="s">
        <v>16</v>
      </c>
      <c r="AF63" s="2" t="s">
        <v>3</v>
      </c>
    </row>
    <row r="64" spans="1:32" x14ac:dyDescent="0.2">
      <c r="A64" s="2" t="s">
        <v>276</v>
      </c>
      <c r="B64" s="2" t="s">
        <v>277</v>
      </c>
      <c r="C64" s="2">
        <v>10.46463255830175</v>
      </c>
      <c r="D64" s="2">
        <v>9.8970000000000002</v>
      </c>
      <c r="E64" s="2" t="s">
        <v>278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20</v>
      </c>
      <c r="K64" s="2"/>
      <c r="L64" s="2"/>
      <c r="M64" s="1">
        <v>501</v>
      </c>
      <c r="N64" s="2">
        <v>9.8970000000000002</v>
      </c>
      <c r="O64" s="2" t="s">
        <v>276</v>
      </c>
      <c r="P64" s="2" t="s">
        <v>276</v>
      </c>
      <c r="Q64" s="2"/>
      <c r="R64" s="2"/>
      <c r="S64" s="2" t="s">
        <v>279</v>
      </c>
      <c r="T64" s="2"/>
      <c r="U64" s="2"/>
      <c r="V64" s="2" t="s">
        <v>5</v>
      </c>
      <c r="W64" s="2" t="s">
        <v>2</v>
      </c>
      <c r="X64" s="1">
        <v>44266</v>
      </c>
      <c r="Y64" s="1">
        <v>22900</v>
      </c>
      <c r="Z64" s="1">
        <v>0</v>
      </c>
      <c r="AA64" s="1">
        <v>0</v>
      </c>
      <c r="AB64" s="1">
        <v>22900</v>
      </c>
      <c r="AC64" s="1">
        <v>8020</v>
      </c>
      <c r="AD64" s="1">
        <v>0</v>
      </c>
      <c r="AE64" s="2" t="s">
        <v>16</v>
      </c>
      <c r="AF64" s="2" t="s">
        <v>3</v>
      </c>
    </row>
    <row r="65" spans="1:32" x14ac:dyDescent="0.2">
      <c r="A65" s="2" t="s">
        <v>251</v>
      </c>
      <c r="B65" s="2" t="s">
        <v>280</v>
      </c>
      <c r="C65" s="2">
        <v>11.69740556985537</v>
      </c>
      <c r="D65" s="2">
        <v>11.79</v>
      </c>
      <c r="E65" s="2" t="s">
        <v>281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64</v>
      </c>
      <c r="K65" s="2"/>
      <c r="L65" s="2"/>
      <c r="M65" s="1">
        <v>502</v>
      </c>
      <c r="N65" s="2">
        <v>11.79</v>
      </c>
      <c r="O65" s="2" t="s">
        <v>251</v>
      </c>
      <c r="P65" s="2" t="s">
        <v>254</v>
      </c>
      <c r="Q65" s="2"/>
      <c r="R65" s="2"/>
      <c r="S65" s="2"/>
      <c r="T65" s="2"/>
      <c r="U65" s="2"/>
      <c r="V65" s="2"/>
      <c r="W65" s="2"/>
      <c r="X65" s="2"/>
      <c r="Y65" s="1">
        <v>48400</v>
      </c>
      <c r="Z65" s="1">
        <v>0</v>
      </c>
      <c r="AA65" s="1">
        <v>0</v>
      </c>
      <c r="AB65" s="1">
        <v>48400</v>
      </c>
      <c r="AC65" s="1">
        <v>16940</v>
      </c>
      <c r="AD65" s="1">
        <v>0</v>
      </c>
      <c r="AE65" s="2" t="s">
        <v>16</v>
      </c>
      <c r="AF65" s="2" t="s">
        <v>3</v>
      </c>
    </row>
    <row r="66" spans="1:32" x14ac:dyDescent="0.2">
      <c r="A66" s="2" t="s">
        <v>99</v>
      </c>
      <c r="B66" s="2" t="s">
        <v>282</v>
      </c>
      <c r="C66" s="2">
        <v>4.3487362660806816</v>
      </c>
      <c r="D66" s="2">
        <v>5.07</v>
      </c>
      <c r="E66" s="2" t="s">
        <v>283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64</v>
      </c>
      <c r="K66" s="2"/>
      <c r="L66" s="2"/>
      <c r="M66" s="1">
        <v>501</v>
      </c>
      <c r="N66" s="2">
        <v>5.07</v>
      </c>
      <c r="O66" s="2" t="s">
        <v>99</v>
      </c>
      <c r="P66" s="2" t="s">
        <v>102</v>
      </c>
      <c r="Q66" s="1">
        <v>6243</v>
      </c>
      <c r="R66" s="2"/>
      <c r="S66" s="2" t="s">
        <v>78</v>
      </c>
      <c r="T66" s="2"/>
      <c r="U66" s="2"/>
      <c r="V66" s="2" t="s">
        <v>5</v>
      </c>
      <c r="W66" s="2" t="s">
        <v>2</v>
      </c>
      <c r="X66" s="1">
        <v>44266</v>
      </c>
      <c r="Y66" s="1">
        <v>36000</v>
      </c>
      <c r="Z66" s="1">
        <v>0</v>
      </c>
      <c r="AA66" s="1">
        <v>0</v>
      </c>
      <c r="AB66" s="1">
        <v>36000</v>
      </c>
      <c r="AC66" s="1">
        <v>12600</v>
      </c>
      <c r="AD66" s="1">
        <v>0</v>
      </c>
      <c r="AE66" s="2" t="s">
        <v>16</v>
      </c>
      <c r="AF66" s="2" t="s">
        <v>3</v>
      </c>
    </row>
    <row r="67" spans="1:32" x14ac:dyDescent="0.2">
      <c r="A67" s="2" t="s">
        <v>284</v>
      </c>
      <c r="B67" s="2" t="s">
        <v>285</v>
      </c>
      <c r="C67" s="2">
        <v>6.0182405110853754</v>
      </c>
      <c r="D67" s="2">
        <v>6.16</v>
      </c>
      <c r="E67" s="2" t="s">
        <v>286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287</v>
      </c>
      <c r="K67" s="2"/>
      <c r="L67" s="2"/>
      <c r="M67" s="1">
        <v>501</v>
      </c>
      <c r="N67" s="2">
        <v>6.16</v>
      </c>
      <c r="O67" s="2" t="s">
        <v>288</v>
      </c>
      <c r="P67" s="2" t="s">
        <v>284</v>
      </c>
      <c r="Q67" s="1">
        <v>8827</v>
      </c>
      <c r="R67" s="2"/>
      <c r="S67" s="2" t="s">
        <v>89</v>
      </c>
      <c r="T67" s="2" t="s">
        <v>1</v>
      </c>
      <c r="U67" s="2"/>
      <c r="V67" s="2" t="s">
        <v>5</v>
      </c>
      <c r="W67" s="2" t="s">
        <v>2</v>
      </c>
      <c r="X67" s="1">
        <v>44266</v>
      </c>
      <c r="Y67" s="1">
        <v>14500</v>
      </c>
      <c r="Z67" s="1">
        <v>0</v>
      </c>
      <c r="AA67" s="1">
        <v>0</v>
      </c>
      <c r="AB67" s="1">
        <v>14500</v>
      </c>
      <c r="AC67" s="1">
        <v>5080</v>
      </c>
      <c r="AD67" s="1">
        <v>0</v>
      </c>
      <c r="AE67" s="2" t="s">
        <v>16</v>
      </c>
      <c r="AF67" s="2" t="s">
        <v>3</v>
      </c>
    </row>
    <row r="68" spans="1:32" x14ac:dyDescent="0.2">
      <c r="A68" s="2" t="s">
        <v>289</v>
      </c>
      <c r="B68" s="2" t="s">
        <v>290</v>
      </c>
      <c r="C68" s="2">
        <v>1.4534274549668509</v>
      </c>
      <c r="D68" s="2">
        <v>1.57</v>
      </c>
      <c r="E68" s="2" t="s">
        <v>291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64</v>
      </c>
      <c r="K68" s="2"/>
      <c r="L68" s="2"/>
      <c r="M68" s="1">
        <v>501</v>
      </c>
      <c r="N68" s="2">
        <v>1.57</v>
      </c>
      <c r="O68" s="2" t="s">
        <v>292</v>
      </c>
      <c r="P68" s="2" t="s">
        <v>293</v>
      </c>
      <c r="Q68" s="1">
        <v>5595</v>
      </c>
      <c r="R68" s="2"/>
      <c r="S68" s="2" t="s">
        <v>98</v>
      </c>
      <c r="T68" s="2" t="s">
        <v>1</v>
      </c>
      <c r="U68" s="2"/>
      <c r="V68" s="2" t="s">
        <v>5</v>
      </c>
      <c r="W68" s="2" t="s">
        <v>2</v>
      </c>
      <c r="X68" s="1">
        <v>44266</v>
      </c>
      <c r="Y68" s="1">
        <v>18300</v>
      </c>
      <c r="Z68" s="1">
        <v>0</v>
      </c>
      <c r="AA68" s="1">
        <v>0</v>
      </c>
      <c r="AB68" s="1">
        <v>18300</v>
      </c>
      <c r="AC68" s="1">
        <v>6410</v>
      </c>
      <c r="AD68" s="1">
        <v>0</v>
      </c>
      <c r="AE68" s="2" t="s">
        <v>16</v>
      </c>
      <c r="AF68" s="2" t="s">
        <v>3</v>
      </c>
    </row>
    <row r="69" spans="1:32" x14ac:dyDescent="0.2">
      <c r="A69" s="2" t="s">
        <v>294</v>
      </c>
      <c r="B69" s="2" t="s">
        <v>295</v>
      </c>
      <c r="C69" s="2">
        <v>6.0307995123957312</v>
      </c>
      <c r="D69" s="2">
        <v>6.26</v>
      </c>
      <c r="E69" s="2" t="s">
        <v>296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13</v>
      </c>
      <c r="K69" s="2" t="s">
        <v>1</v>
      </c>
      <c r="L69" s="2"/>
      <c r="M69" s="1">
        <v>502</v>
      </c>
      <c r="N69" s="2">
        <v>6.26</v>
      </c>
      <c r="O69" s="2" t="s">
        <v>297</v>
      </c>
      <c r="P69" s="2" t="s">
        <v>298</v>
      </c>
      <c r="Q69" s="1">
        <v>9263</v>
      </c>
      <c r="R69" s="2"/>
      <c r="S69" s="2" t="s">
        <v>299</v>
      </c>
      <c r="T69" s="2" t="s">
        <v>39</v>
      </c>
      <c r="U69" s="2"/>
      <c r="V69" s="2" t="s">
        <v>165</v>
      </c>
      <c r="W69" s="2" t="s">
        <v>2</v>
      </c>
      <c r="X69" s="1">
        <v>44141</v>
      </c>
      <c r="Y69" s="1">
        <v>36900</v>
      </c>
      <c r="Z69" s="1">
        <v>0</v>
      </c>
      <c r="AA69" s="1">
        <v>0</v>
      </c>
      <c r="AB69" s="1">
        <v>36900</v>
      </c>
      <c r="AC69" s="1">
        <v>12920</v>
      </c>
      <c r="AD69" s="1">
        <v>0</v>
      </c>
      <c r="AE69" s="2" t="s">
        <v>16</v>
      </c>
      <c r="AF69" s="2" t="s">
        <v>3</v>
      </c>
    </row>
    <row r="70" spans="1:32" x14ac:dyDescent="0.2">
      <c r="A70" s="2" t="s">
        <v>300</v>
      </c>
      <c r="B70" s="2" t="s">
        <v>301</v>
      </c>
      <c r="C70" s="2">
        <v>19.224687051178368</v>
      </c>
      <c r="D70" s="2">
        <v>19.434000000000001</v>
      </c>
      <c r="E70" s="2" t="s">
        <v>302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303</v>
      </c>
      <c r="K70" s="2"/>
      <c r="L70" s="2"/>
      <c r="M70" s="1">
        <v>502</v>
      </c>
      <c r="N70" s="2">
        <v>19.434000000000001</v>
      </c>
      <c r="O70" s="2" t="s">
        <v>300</v>
      </c>
      <c r="P70" s="2" t="s">
        <v>304</v>
      </c>
      <c r="Q70" s="1">
        <v>5575</v>
      </c>
      <c r="R70" s="2"/>
      <c r="S70" s="2" t="s">
        <v>305</v>
      </c>
      <c r="T70" s="2" t="s">
        <v>1</v>
      </c>
      <c r="U70" s="2"/>
      <c r="V70" s="2" t="s">
        <v>5</v>
      </c>
      <c r="W70" s="2" t="s">
        <v>2</v>
      </c>
      <c r="X70" s="1">
        <v>44266</v>
      </c>
      <c r="Y70" s="1">
        <v>7500</v>
      </c>
      <c r="Z70" s="1">
        <v>0</v>
      </c>
      <c r="AA70" s="1">
        <v>0</v>
      </c>
      <c r="AB70" s="1">
        <v>7500</v>
      </c>
      <c r="AC70" s="1">
        <v>2630</v>
      </c>
      <c r="AD70" s="1">
        <v>0</v>
      </c>
      <c r="AE70" s="2" t="s">
        <v>16</v>
      </c>
      <c r="AF70" s="2" t="s">
        <v>3</v>
      </c>
    </row>
    <row r="71" spans="1:32" x14ac:dyDescent="0.2">
      <c r="A71" s="2" t="s">
        <v>105</v>
      </c>
      <c r="B71" s="2" t="s">
        <v>306</v>
      </c>
      <c r="C71" s="2">
        <v>0.81776668139066411</v>
      </c>
      <c r="D71" s="2">
        <v>0.79</v>
      </c>
      <c r="E71" s="2" t="s">
        <v>307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70</v>
      </c>
      <c r="K71" s="2"/>
      <c r="L71" s="2"/>
      <c r="M71" s="1">
        <v>501</v>
      </c>
      <c r="N71" s="2">
        <v>0.79</v>
      </c>
      <c r="O71" s="2" t="s">
        <v>105</v>
      </c>
      <c r="P71" s="2" t="s">
        <v>108</v>
      </c>
      <c r="Q71" s="2"/>
      <c r="R71" s="2"/>
      <c r="S71" s="2"/>
      <c r="T71" s="2"/>
      <c r="U71" s="2"/>
      <c r="V71" s="2"/>
      <c r="W71" s="2"/>
      <c r="X71" s="2"/>
      <c r="Y71" s="1">
        <v>12600</v>
      </c>
      <c r="Z71" s="1">
        <v>0</v>
      </c>
      <c r="AA71" s="1">
        <v>0</v>
      </c>
      <c r="AB71" s="1">
        <v>12600</v>
      </c>
      <c r="AC71" s="1">
        <v>4410</v>
      </c>
      <c r="AD71" s="1">
        <v>0</v>
      </c>
      <c r="AE71" s="2" t="s">
        <v>16</v>
      </c>
      <c r="AF71" s="2" t="s">
        <v>3</v>
      </c>
    </row>
    <row r="72" spans="1:32" x14ac:dyDescent="0.2">
      <c r="A72" s="2" t="s">
        <v>105</v>
      </c>
      <c r="B72" s="2" t="s">
        <v>308</v>
      </c>
      <c r="C72" s="2">
        <v>0.38663369191389924</v>
      </c>
      <c r="D72" s="2">
        <v>0.39</v>
      </c>
      <c r="E72" s="2" t="s">
        <v>309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70</v>
      </c>
      <c r="K72" s="2"/>
      <c r="L72" s="2"/>
      <c r="M72" s="1">
        <v>501</v>
      </c>
      <c r="N72" s="2">
        <v>0.39</v>
      </c>
      <c r="O72" s="2" t="s">
        <v>105</v>
      </c>
      <c r="P72" s="2" t="s">
        <v>108</v>
      </c>
      <c r="Q72" s="2"/>
      <c r="R72" s="2"/>
      <c r="S72" s="2"/>
      <c r="T72" s="2"/>
      <c r="U72" s="2"/>
      <c r="V72" s="2"/>
      <c r="W72" s="2"/>
      <c r="X72" s="2"/>
      <c r="Y72" s="1">
        <v>3800</v>
      </c>
      <c r="Z72" s="1">
        <v>0</v>
      </c>
      <c r="AA72" s="1">
        <v>0</v>
      </c>
      <c r="AB72" s="1">
        <v>3800</v>
      </c>
      <c r="AC72" s="1">
        <v>1330</v>
      </c>
      <c r="AD72" s="1">
        <v>0</v>
      </c>
      <c r="AE72" s="2" t="s">
        <v>16</v>
      </c>
      <c r="AF72" s="2" t="s">
        <v>3</v>
      </c>
    </row>
    <row r="73" spans="1:32" x14ac:dyDescent="0.2">
      <c r="A73" s="2" t="s">
        <v>310</v>
      </c>
      <c r="B73" s="2" t="s">
        <v>311</v>
      </c>
      <c r="C73" s="2">
        <v>3.436363099545868</v>
      </c>
      <c r="D73" s="2">
        <v>3.63</v>
      </c>
      <c r="E73" s="2" t="s">
        <v>312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20</v>
      </c>
      <c r="K73" s="2" t="s">
        <v>1</v>
      </c>
      <c r="L73" s="2"/>
      <c r="M73" s="1">
        <v>501</v>
      </c>
      <c r="N73" s="2">
        <v>3.63</v>
      </c>
      <c r="O73" s="2" t="s">
        <v>310</v>
      </c>
      <c r="P73" s="2" t="s">
        <v>313</v>
      </c>
      <c r="Q73" s="1">
        <v>217</v>
      </c>
      <c r="R73" s="2"/>
      <c r="S73" s="2" t="s">
        <v>314</v>
      </c>
      <c r="T73" s="2" t="s">
        <v>1</v>
      </c>
      <c r="U73" s="2"/>
      <c r="V73" s="2" t="s">
        <v>59</v>
      </c>
      <c r="W73" s="2" t="s">
        <v>2</v>
      </c>
      <c r="X73" s="1">
        <v>44278</v>
      </c>
      <c r="Y73" s="1">
        <v>32100</v>
      </c>
      <c r="Z73" s="1">
        <v>0</v>
      </c>
      <c r="AA73" s="1">
        <v>0</v>
      </c>
      <c r="AB73" s="1">
        <v>32100</v>
      </c>
      <c r="AC73" s="1">
        <v>11240</v>
      </c>
      <c r="AD73" s="1">
        <v>0</v>
      </c>
      <c r="AE73" s="2" t="s">
        <v>16</v>
      </c>
      <c r="AF73" s="2" t="s">
        <v>3</v>
      </c>
    </row>
    <row r="74" spans="1:32" x14ac:dyDescent="0.2">
      <c r="A74" s="2" t="s">
        <v>317</v>
      </c>
      <c r="B74" s="2" t="s">
        <v>318</v>
      </c>
      <c r="C74" s="2">
        <v>0.56247358345801068</v>
      </c>
      <c r="D74" s="2">
        <v>0.56299999999999994</v>
      </c>
      <c r="E74" s="2" t="s">
        <v>319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258</v>
      </c>
      <c r="K74" s="2" t="s">
        <v>39</v>
      </c>
      <c r="L74" s="2"/>
      <c r="M74" s="1">
        <v>501</v>
      </c>
      <c r="N74" s="2">
        <v>0.56299999999999994</v>
      </c>
      <c r="O74" s="2" t="s">
        <v>317</v>
      </c>
      <c r="P74" s="2" t="s">
        <v>320</v>
      </c>
      <c r="Q74" s="1">
        <v>5588</v>
      </c>
      <c r="R74" s="2"/>
      <c r="S74" s="2" t="s">
        <v>321</v>
      </c>
      <c r="T74" s="2"/>
      <c r="U74" s="2"/>
      <c r="V74" s="2" t="s">
        <v>5</v>
      </c>
      <c r="W74" s="2" t="s">
        <v>2</v>
      </c>
      <c r="X74" s="1">
        <v>44266</v>
      </c>
      <c r="Y74" s="1">
        <v>5400</v>
      </c>
      <c r="Z74" s="1">
        <v>0</v>
      </c>
      <c r="AA74" s="1">
        <v>0</v>
      </c>
      <c r="AB74" s="1">
        <v>5400</v>
      </c>
      <c r="AC74" s="1">
        <v>1890</v>
      </c>
      <c r="AD74" s="1">
        <v>0</v>
      </c>
      <c r="AE74" s="2" t="s">
        <v>16</v>
      </c>
      <c r="AF74" s="2" t="s">
        <v>3</v>
      </c>
    </row>
    <row r="75" spans="1:32" x14ac:dyDescent="0.2">
      <c r="A75" s="2" t="s">
        <v>322</v>
      </c>
      <c r="B75" s="2" t="s">
        <v>323</v>
      </c>
      <c r="C75" s="2">
        <v>0.2586309173638347</v>
      </c>
      <c r="D75" s="2">
        <v>0.26</v>
      </c>
      <c r="E75" s="2" t="s">
        <v>324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203</v>
      </c>
      <c r="K75" s="2" t="s">
        <v>1</v>
      </c>
      <c r="L75" s="2"/>
      <c r="M75" s="1">
        <v>501</v>
      </c>
      <c r="N75" s="2">
        <v>0.26</v>
      </c>
      <c r="O75" s="2" t="s">
        <v>322</v>
      </c>
      <c r="P75" s="2" t="s">
        <v>325</v>
      </c>
      <c r="Q75" s="1">
        <v>6216</v>
      </c>
      <c r="R75" s="2"/>
      <c r="S75" s="2" t="s">
        <v>203</v>
      </c>
      <c r="T75" s="2" t="s">
        <v>1</v>
      </c>
      <c r="U75" s="2"/>
      <c r="V75" s="2" t="s">
        <v>5</v>
      </c>
      <c r="W75" s="2" t="s">
        <v>2</v>
      </c>
      <c r="X75" s="1">
        <v>44266</v>
      </c>
      <c r="Y75" s="1">
        <v>400</v>
      </c>
      <c r="Z75" s="1">
        <v>0</v>
      </c>
      <c r="AA75" s="1">
        <v>0</v>
      </c>
      <c r="AB75" s="1">
        <v>400</v>
      </c>
      <c r="AC75" s="1">
        <v>140</v>
      </c>
      <c r="AD75" s="1">
        <v>0</v>
      </c>
      <c r="AE75" s="2" t="s">
        <v>16</v>
      </c>
      <c r="AF75" s="2" t="s">
        <v>3</v>
      </c>
    </row>
    <row r="76" spans="1:32" x14ac:dyDescent="0.2">
      <c r="A76" s="2" t="s">
        <v>326</v>
      </c>
      <c r="B76" s="2" t="s">
        <v>327</v>
      </c>
      <c r="C76" s="2">
        <v>24.092694596835916</v>
      </c>
      <c r="D76" s="2">
        <v>24.742000000000001</v>
      </c>
      <c r="E76" s="2" t="s">
        <v>328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22</v>
      </c>
      <c r="K76" s="2" t="s">
        <v>1</v>
      </c>
      <c r="L76" s="2"/>
      <c r="M76" s="1">
        <v>501</v>
      </c>
      <c r="N76" s="2">
        <v>24.742000000000001</v>
      </c>
      <c r="O76" s="2" t="s">
        <v>329</v>
      </c>
      <c r="P76" s="2" t="s">
        <v>326</v>
      </c>
      <c r="Q76" s="1">
        <v>6856</v>
      </c>
      <c r="R76" s="2"/>
      <c r="S76" s="2" t="s">
        <v>22</v>
      </c>
      <c r="T76" s="2" t="s">
        <v>1</v>
      </c>
      <c r="U76" s="2"/>
      <c r="V76" s="2" t="s">
        <v>5</v>
      </c>
      <c r="W76" s="2" t="s">
        <v>2</v>
      </c>
      <c r="X76" s="1">
        <v>44266</v>
      </c>
      <c r="Y76" s="1">
        <v>82700</v>
      </c>
      <c r="Z76" s="1">
        <v>0</v>
      </c>
      <c r="AA76" s="1">
        <v>0</v>
      </c>
      <c r="AB76" s="1">
        <v>82700</v>
      </c>
      <c r="AC76" s="1">
        <v>28950</v>
      </c>
      <c r="AD76" s="1">
        <v>0</v>
      </c>
      <c r="AE76" s="2" t="s">
        <v>16</v>
      </c>
      <c r="AF76" s="2" t="s">
        <v>3</v>
      </c>
    </row>
    <row r="77" spans="1:32" x14ac:dyDescent="0.2">
      <c r="A77" s="2" t="s">
        <v>330</v>
      </c>
      <c r="B77" s="2" t="s">
        <v>331</v>
      </c>
      <c r="C77" s="2">
        <v>1.0916307043399032</v>
      </c>
      <c r="D77" s="2">
        <v>1.1259999999999999</v>
      </c>
      <c r="E77" s="2" t="s">
        <v>332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70</v>
      </c>
      <c r="K77" s="2"/>
      <c r="L77" s="2"/>
      <c r="M77" s="1">
        <v>501</v>
      </c>
      <c r="N77" s="2">
        <v>1.1259999999999999</v>
      </c>
      <c r="O77" s="2" t="s">
        <v>330</v>
      </c>
      <c r="P77" s="2" t="s">
        <v>330</v>
      </c>
      <c r="Q77" s="1">
        <v>4376</v>
      </c>
      <c r="R77" s="2"/>
      <c r="S77" s="2" t="s">
        <v>315</v>
      </c>
      <c r="T77" s="2" t="s">
        <v>1</v>
      </c>
      <c r="U77" s="2"/>
      <c r="V77" s="2" t="s">
        <v>164</v>
      </c>
      <c r="W77" s="2" t="s">
        <v>2</v>
      </c>
      <c r="X77" s="1">
        <v>44255</v>
      </c>
      <c r="Y77" s="1">
        <v>1800</v>
      </c>
      <c r="Z77" s="1">
        <v>0</v>
      </c>
      <c r="AA77" s="1">
        <v>0</v>
      </c>
      <c r="AB77" s="1">
        <v>1800</v>
      </c>
      <c r="AC77" s="1">
        <v>630</v>
      </c>
      <c r="AD77" s="1">
        <v>0</v>
      </c>
      <c r="AE77" s="2" t="s">
        <v>16</v>
      </c>
      <c r="AF77" s="2" t="s">
        <v>3</v>
      </c>
    </row>
    <row r="78" spans="1:32" x14ac:dyDescent="0.2">
      <c r="A78" s="2" t="s">
        <v>333</v>
      </c>
      <c r="B78" s="2" t="s">
        <v>334</v>
      </c>
      <c r="C78" s="2">
        <v>5.013629660512084</v>
      </c>
      <c r="D78" s="2">
        <v>5.234</v>
      </c>
      <c r="E78" s="2" t="s">
        <v>335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98</v>
      </c>
      <c r="K78" s="2" t="s">
        <v>1</v>
      </c>
      <c r="L78" s="2"/>
      <c r="M78" s="1">
        <v>501</v>
      </c>
      <c r="N78" s="2">
        <v>5.234</v>
      </c>
      <c r="O78" s="2" t="s">
        <v>333</v>
      </c>
      <c r="P78" s="2" t="s">
        <v>333</v>
      </c>
      <c r="Q78" s="1">
        <v>228</v>
      </c>
      <c r="R78" s="2"/>
      <c r="S78" s="2" t="s">
        <v>336</v>
      </c>
      <c r="T78" s="2"/>
      <c r="U78" s="2"/>
      <c r="V78" s="2" t="s">
        <v>5</v>
      </c>
      <c r="W78" s="2" t="s">
        <v>2</v>
      </c>
      <c r="X78" s="1">
        <v>44266</v>
      </c>
      <c r="Y78" s="1">
        <v>36700</v>
      </c>
      <c r="Z78" s="1">
        <v>0</v>
      </c>
      <c r="AA78" s="1">
        <v>0</v>
      </c>
      <c r="AB78" s="1">
        <v>36700</v>
      </c>
      <c r="AC78" s="1">
        <v>12850</v>
      </c>
      <c r="AD78" s="1">
        <v>0</v>
      </c>
      <c r="AE78" s="2" t="s">
        <v>16</v>
      </c>
      <c r="AF78" s="2" t="s">
        <v>3</v>
      </c>
    </row>
    <row r="79" spans="1:32" x14ac:dyDescent="0.2">
      <c r="A79" s="2" t="s">
        <v>337</v>
      </c>
      <c r="B79" s="2" t="s">
        <v>338</v>
      </c>
      <c r="C79" s="2">
        <v>3.7258530331440434</v>
      </c>
      <c r="D79" s="2">
        <v>4</v>
      </c>
      <c r="E79" s="2" t="s">
        <v>339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20</v>
      </c>
      <c r="K79" s="2"/>
      <c r="L79" s="2"/>
      <c r="M79" s="1">
        <v>502</v>
      </c>
      <c r="N79" s="2">
        <v>4</v>
      </c>
      <c r="O79" s="2" t="s">
        <v>337</v>
      </c>
      <c r="P79" s="2" t="s">
        <v>337</v>
      </c>
      <c r="Q79" s="1">
        <v>6604</v>
      </c>
      <c r="R79" s="2"/>
      <c r="S79" s="2" t="s">
        <v>340</v>
      </c>
      <c r="T79" s="2" t="s">
        <v>1</v>
      </c>
      <c r="U79" s="2"/>
      <c r="V79" s="2" t="s">
        <v>5</v>
      </c>
      <c r="W79" s="2" t="s">
        <v>2</v>
      </c>
      <c r="X79" s="1">
        <v>44266</v>
      </c>
      <c r="Y79" s="1">
        <v>13400</v>
      </c>
      <c r="Z79" s="1">
        <v>0</v>
      </c>
      <c r="AA79" s="1">
        <v>0</v>
      </c>
      <c r="AB79" s="1">
        <v>13400</v>
      </c>
      <c r="AC79" s="1">
        <v>4690</v>
      </c>
      <c r="AD79" s="1">
        <v>0</v>
      </c>
      <c r="AE79" s="2" t="s">
        <v>16</v>
      </c>
      <c r="AF79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CHARLESTOWN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2021-05-05T19:01:47Z</dcterms:modified>
</cp:coreProperties>
</file>