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1\Community Developed Land Tables\"/>
    </mc:Choice>
  </mc:AlternateContent>
  <xr:revisionPtr revIDLastSave="0" documentId="13_ncr:1_{CAD70A28-5692-4E94-8FC0-6A86296072F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DINBURG" sheetId="1" r:id="rId1"/>
  </sheets>
  <definedNames>
    <definedName name="_xlnm._FilterDatabase" localSheetId="0" hidden="1">EDINBURG!$A$1:$AS$133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</calcChain>
</file>

<file path=xl/sharedStrings.xml><?xml version="1.0" encoding="utf-8"?>
<sst xmlns="http://schemas.openxmlformats.org/spreadsheetml/2006/main" count="1350" uniqueCount="484">
  <si>
    <t>CAMA</t>
  </si>
  <si>
    <t>DR</t>
  </si>
  <si>
    <t>OH</t>
  </si>
  <si>
    <t>USA</t>
  </si>
  <si>
    <t>Storage Warehouse</t>
  </si>
  <si>
    <t>Commercial</t>
  </si>
  <si>
    <t>Industrial</t>
  </si>
  <si>
    <t>RD</t>
  </si>
  <si>
    <t>RAVENNA</t>
  </si>
  <si>
    <t>Clubhouse</t>
  </si>
  <si>
    <t>S</t>
  </si>
  <si>
    <t>AKRON</t>
  </si>
  <si>
    <t>DIAMOND</t>
  </si>
  <si>
    <t>Retail Store</t>
  </si>
  <si>
    <t>REGAL KENNETH A &amp; HEIDI M (J&amp;S)</t>
  </si>
  <si>
    <t>11-325-00-00-017-001</t>
  </si>
  <si>
    <t>https://portageoh-auditor-classic.ddti.net/Data.aspx?ParcelID=11-325-00-00-017-001</t>
  </si>
  <si>
    <t>REGAL KENNETH A &amp; HEIDI</t>
  </si>
  <si>
    <t>ST RT 44</t>
  </si>
  <si>
    <t>Office Building</t>
  </si>
  <si>
    <t>Edinburg Township</t>
  </si>
  <si>
    <t>AVE</t>
  </si>
  <si>
    <t>CUYAHOGA FALLS</t>
  </si>
  <si>
    <t>KENT</t>
  </si>
  <si>
    <t>Fast Food Restaurant</t>
  </si>
  <si>
    <t>COONTZ ENTERPRISES LLC</t>
  </si>
  <si>
    <t>11-153-00-00-004-003</t>
  </si>
  <si>
    <t>https://portageoh-auditor-classic.ddti.net/Data.aspx?ParcelID=11-153-00-00-004-003</t>
  </si>
  <si>
    <t>ST RT 14</t>
  </si>
  <si>
    <t>ROOTSTOWN</t>
  </si>
  <si>
    <t>MGFM LTD</t>
  </si>
  <si>
    <t>11-161-00-00-011-000</t>
  </si>
  <si>
    <t>https://portageoh-auditor-classic.ddti.net/Data.aspx?ParcelID=11-161-00-00-011-000</t>
  </si>
  <si>
    <t>SWORAK PETER V</t>
  </si>
  <si>
    <t>11-183-00-00-013-006</t>
  </si>
  <si>
    <t>https://portageoh-auditor-classic.ddti.net/Data.aspx?ParcelID=11-183-00-00-013-006</t>
  </si>
  <si>
    <t xml:space="preserve">SWORAK PETER V </t>
  </si>
  <si>
    <t>STOW</t>
  </si>
  <si>
    <t>Church</t>
  </si>
  <si>
    <t>Churches</t>
  </si>
  <si>
    <t>ST</t>
  </si>
  <si>
    <t>Church w/Sunday School</t>
  </si>
  <si>
    <t>TALLMADGE</t>
  </si>
  <si>
    <t>NOVAK DENNIS J &amp; YVONNE N &amp; DENNIS MICHAEL (J&amp;S)</t>
  </si>
  <si>
    <t>11-134-00-00-019-000</t>
  </si>
  <si>
    <t>https://portageoh-auditor-classic.ddti.net/Data.aspx?ParcelID=11-134-00-00-019-000</t>
  </si>
  <si>
    <t>NOVAK DENNIS J &amp; YVONNE N</t>
  </si>
  <si>
    <t>FIRST CHURCH OF GOD TRUSTEES</t>
  </si>
  <si>
    <t>11-271-00-00-026-000</t>
  </si>
  <si>
    <t>https://portageoh-auditor-classic.ddti.net/Data.aspx?ParcelID=11-271-00-00-026-000</t>
  </si>
  <si>
    <t>FIRST CHURCH OF GOD</t>
  </si>
  <si>
    <t>ST RT 43</t>
  </si>
  <si>
    <t>ST RT 183</t>
  </si>
  <si>
    <t>CHAPEL ON FIR HILL INC</t>
  </si>
  <si>
    <t>11-242-00-00-005-000</t>
  </si>
  <si>
    <t>https://portageoh-auditor-classic.ddti.net/Data.aspx?ParcelID=11-242-00-00-005-000</t>
  </si>
  <si>
    <t>CHAPEL ON FIR HILL</t>
  </si>
  <si>
    <t>FUR HILL</t>
  </si>
  <si>
    <t>HAYES JOHN L (TRUSTEE)</t>
  </si>
  <si>
    <t>11-431-00-00-006-000</t>
  </si>
  <si>
    <t>https://portageoh-auditor-classic.ddti.net/Data.aspx?ParcelID=11-431-00-00-006-000</t>
  </si>
  <si>
    <t>ROCKSPRING RD</t>
  </si>
  <si>
    <t>Mini-Warehouse</t>
  </si>
  <si>
    <t>DERBY ALLAN C &amp; LEE ANN (J&amp;S)</t>
  </si>
  <si>
    <t>11-317-00-00-006-000</t>
  </si>
  <si>
    <t>https://portageoh-auditor-classic.ddti.net/Data.aspx?ParcelID=11-317-00-00-006-000</t>
  </si>
  <si>
    <t>DERBY ALLAN C</t>
  </si>
  <si>
    <t>Discount Store</t>
  </si>
  <si>
    <t>STREETSBORO</t>
  </si>
  <si>
    <t>EDINBURG TOWNSHIP BOARD OF TRUSTEES</t>
  </si>
  <si>
    <t>11-134-00-00-010-000</t>
  </si>
  <si>
    <t>https://portageoh-auditor-classic.ddti.net/Data.aspx?ParcelID=11-134-00-00-010-000</t>
  </si>
  <si>
    <t>EDINBURG TOWNSHIP BOARD</t>
  </si>
  <si>
    <t>Government</t>
  </si>
  <si>
    <t>NOVAK DENNIS J &amp; YVONNE N (J&amp;S)</t>
  </si>
  <si>
    <t>11-134-00-00-031-000</t>
  </si>
  <si>
    <t>https://portageoh-auditor-classic.ddti.net/Data.aspx?ParcelID=11-134-00-00-031-000</t>
  </si>
  <si>
    <t>NOVAK DENNIS J &amp; YVONNE</t>
  </si>
  <si>
    <t>COSS RALPH S &amp; BETTY LOU (J&amp;S)</t>
  </si>
  <si>
    <t>11-431-00-00-011-000</t>
  </si>
  <si>
    <t>https://portageoh-auditor-classic.ddti.net/Data.aspx?ParcelID=11-431-00-00-011-000</t>
  </si>
  <si>
    <t>COSS RALPH S &amp;</t>
  </si>
  <si>
    <t>MY FREEDOM LLC</t>
  </si>
  <si>
    <t>11-431-00-00-023-000</t>
  </si>
  <si>
    <t>https://portageoh-auditor-classic.ddti.net/Data.aspx?ParcelID=11-431-00-00-023-000</t>
  </si>
  <si>
    <t>DUNLAP</t>
  </si>
  <si>
    <t>BETS PROPERTIES &amp; RENTALS LLC</t>
  </si>
  <si>
    <t>11-431-00-00-021-000</t>
  </si>
  <si>
    <t>https://portageoh-auditor-classic.ddti.net/Data.aspx?ParcelID=11-431-00-00-021-000</t>
  </si>
  <si>
    <t>BETS PROPERTIES &amp; RENTALS</t>
  </si>
  <si>
    <t>P O BOX 334</t>
  </si>
  <si>
    <t>NOVAK DENNIS MICHAEL &amp; DENNIS J (J&amp;S)</t>
  </si>
  <si>
    <t>11-431-00-00-017-000</t>
  </si>
  <si>
    <t>https://portageoh-auditor-classic.ddti.net/Data.aspx?ParcelID=11-431-00-00-017-000</t>
  </si>
  <si>
    <t>NOVAK DENNIS MICHAEL &amp;</t>
  </si>
  <si>
    <t>RAVENNA PLACE LLC</t>
  </si>
  <si>
    <t>11-317-00-00-010-001</t>
  </si>
  <si>
    <t>https://portageoh-auditor-classic.ddti.net/Data.aspx?ParcelID=11-317-00-00-010-001</t>
  </si>
  <si>
    <t>BOETTLER OAKS DR</t>
  </si>
  <si>
    <t>UNIONTOWN</t>
  </si>
  <si>
    <t>Park/Preserve</t>
  </si>
  <si>
    <t>STATE OF OHIO</t>
  </si>
  <si>
    <t xml:space="preserve">STATE OF OHIO </t>
  </si>
  <si>
    <t>Cemeteries</t>
  </si>
  <si>
    <t>E</t>
  </si>
  <si>
    <t>CANTON</t>
  </si>
  <si>
    <t>KLINE MATTHEW W &amp; NICOLE &amp; DONALD (J&amp;S)</t>
  </si>
  <si>
    <t>11-173-00-00-005-000</t>
  </si>
  <si>
    <t>https://portageoh-auditor-classic.ddti.net/Data.aspx?ParcelID=11-173-00-00-005-000</t>
  </si>
  <si>
    <t>KLINE MATTHEW W &amp;</t>
  </si>
  <si>
    <t>CHAPEL ON FIR HILL INC THE</t>
  </si>
  <si>
    <t>11-283-00-00-005-000</t>
  </si>
  <si>
    <t>https://portageoh-auditor-classic.ddti.net/Data.aspx?ParcelID=11-283-00-00-005-000</t>
  </si>
  <si>
    <t>P O BOX 503</t>
  </si>
  <si>
    <t>Hospitals &amp; Charities</t>
  </si>
  <si>
    <t>11-320-00-00-002-000</t>
  </si>
  <si>
    <t>https://portageoh-auditor-classic.ddti.net/Data.aspx?ParcelID=11-320-00-00-002-000</t>
  </si>
  <si>
    <t>NEWTON FALLS</t>
  </si>
  <si>
    <t>DEAN LARRY R</t>
  </si>
  <si>
    <t>11-325-00-00-021-000</t>
  </si>
  <si>
    <t>https://portageoh-auditor-classic.ddti.net/Data.aspx?ParcelID=11-325-00-00-021-000</t>
  </si>
  <si>
    <t xml:space="preserve">DEAN LARRY R </t>
  </si>
  <si>
    <t>11-320-00-00-005-000</t>
  </si>
  <si>
    <t>https://portageoh-auditor-classic.ddti.net/Data.aspx?ParcelID=11-320-00-00-005-000</t>
  </si>
  <si>
    <t>11-320-00-00-004-000</t>
  </si>
  <si>
    <t>https://portageoh-auditor-classic.ddti.net/Data.aspx?ParcelID=11-320-00-00-004-000</t>
  </si>
  <si>
    <t>UNITED STATES OF AMERICA</t>
  </si>
  <si>
    <t>COLUMBUS</t>
  </si>
  <si>
    <t>11-319-00-00-004-000</t>
  </si>
  <si>
    <t>https://portageoh-auditor-classic.ddti.net/Data.aspx?ParcelID=11-319-00-00-004-000</t>
  </si>
  <si>
    <t>11-241-00-00-001-000</t>
  </si>
  <si>
    <t>https://portageoh-auditor-classic.ddti.net/Data.aspx?ParcelID=11-241-00-00-001-000</t>
  </si>
  <si>
    <t>11-251-00-00-005-000</t>
  </si>
  <si>
    <t>https://portageoh-auditor-classic.ddti.net/Data.aspx?ParcelID=11-251-00-00-005-000</t>
  </si>
  <si>
    <t>11-213-00-00-003-000</t>
  </si>
  <si>
    <t>https://portageoh-auditor-classic.ddti.net/Data.aspx?ParcelID=11-213-00-00-003-000</t>
  </si>
  <si>
    <t>11-251-00-00-006-000</t>
  </si>
  <si>
    <t>https://portageoh-auditor-classic.ddti.net/Data.aspx?ParcelID=11-251-00-00-006-000</t>
  </si>
  <si>
    <t>11-317-00-00-009-001</t>
  </si>
  <si>
    <t>https://portageoh-auditor-classic.ddti.net/Data.aspx?ParcelID=11-317-00-00-009-001</t>
  </si>
  <si>
    <t xml:space="preserve">RAVENNA PLACE LLC </t>
  </si>
  <si>
    <t>BOETTLER OAKS</t>
  </si>
  <si>
    <t>11-301-00-00-017-000</t>
  </si>
  <si>
    <t>https://portageoh-auditor-classic.ddti.net/Data.aspx?ParcelID=11-301-00-00-017-000</t>
  </si>
  <si>
    <t>11-322-00-00-002-000</t>
  </si>
  <si>
    <t>https://portageoh-auditor-classic.ddti.net/Data.aspx?ParcelID=11-322-00-00-002-000</t>
  </si>
  <si>
    <t>11-312-00-00-002-000</t>
  </si>
  <si>
    <t>https://portageoh-auditor-classic.ddti.net/Data.aspx?ParcelID=11-312-00-00-002-000</t>
  </si>
  <si>
    <t>11-319-00-00-002-000</t>
  </si>
  <si>
    <t>https://portageoh-auditor-classic.ddti.net/Data.aspx?ParcelID=11-319-00-00-002-000</t>
  </si>
  <si>
    <t>11-319-00-00-001-000</t>
  </si>
  <si>
    <t>https://portageoh-auditor-classic.ddti.net/Data.aspx?ParcelID=11-319-00-00-001-000</t>
  </si>
  <si>
    <t>11-319-00-00-005-000</t>
  </si>
  <si>
    <t>https://portageoh-auditor-classic.ddti.net/Data.aspx?ParcelID=11-319-00-00-005-000</t>
  </si>
  <si>
    <t>11-322-00-00-004-000</t>
  </si>
  <si>
    <t>https://portageoh-auditor-classic.ddti.net/Data.aspx?ParcelID=11-322-00-00-004-000</t>
  </si>
  <si>
    <t>11-322-00-00-003-000</t>
  </si>
  <si>
    <t>https://portageoh-auditor-classic.ddti.net/Data.aspx?ParcelID=11-322-00-00-003-000</t>
  </si>
  <si>
    <t>11-321-00-00-001-000</t>
  </si>
  <si>
    <t>https://portageoh-auditor-classic.ddti.net/Data.aspx?ParcelID=11-321-00-00-001-000</t>
  </si>
  <si>
    <t>11-311-00-00-003-000</t>
  </si>
  <si>
    <t>https://portageoh-auditor-classic.ddti.net/Data.aspx?ParcelID=11-311-00-00-003-000</t>
  </si>
  <si>
    <t>11-233-00-00-003-000</t>
  </si>
  <si>
    <t>https://portageoh-auditor-classic.ddti.net/Data.aspx?ParcelID=11-233-00-00-003-000</t>
  </si>
  <si>
    <t>11-213-00-00-005-000</t>
  </si>
  <si>
    <t>https://portageoh-auditor-classic.ddti.net/Data.aspx?ParcelID=11-213-00-00-005-000</t>
  </si>
  <si>
    <t>11-211-00-00-015-000</t>
  </si>
  <si>
    <t>https://portageoh-auditor-classic.ddti.net/Data.aspx?ParcelID=11-211-00-00-015-000</t>
  </si>
  <si>
    <t>11-321-00-00-003-000</t>
  </si>
  <si>
    <t>https://portageoh-auditor-classic.ddti.net/Data.aspx?ParcelID=11-321-00-00-003-000</t>
  </si>
  <si>
    <t>UNITED STATES OF</t>
  </si>
  <si>
    <t>11-242-00-00-010-000</t>
  </si>
  <si>
    <t>https://portageoh-auditor-classic.ddti.net/Data.aspx?ParcelID=11-242-00-00-010-000</t>
  </si>
  <si>
    <t>11-134-00-00-009-000</t>
  </si>
  <si>
    <t>https://portageoh-auditor-classic.ddti.net/Data.aspx?ParcelID=11-134-00-00-009-000</t>
  </si>
  <si>
    <t>EDINBURG TOWNSHIP</t>
  </si>
  <si>
    <t>11-134-00-00-011-000</t>
  </si>
  <si>
    <t>https://portageoh-auditor-classic.ddti.net/Data.aspx?ParcelID=11-134-00-00-011-000</t>
  </si>
  <si>
    <t>P O BOX 485</t>
  </si>
  <si>
    <t>TEMPLETON JAMES H &amp; SANDRA K</t>
  </si>
  <si>
    <t>11-431-00-00-020-000</t>
  </si>
  <si>
    <t>https://portageoh-auditor-classic.ddti.net/Data.aspx?ParcelID=11-431-00-00-020-000</t>
  </si>
  <si>
    <t>TEMPLETON JAMES H &amp;</t>
  </si>
  <si>
    <t>CLARION REALTY CO</t>
  </si>
  <si>
    <t>11-431-00-00-003-000</t>
  </si>
  <si>
    <t>https://portageoh-auditor-classic.ddti.net/Data.aspx?ParcelID=11-431-00-00-003-000</t>
  </si>
  <si>
    <t xml:space="preserve">CLARION REALTY CO </t>
  </si>
  <si>
    <t>PO BOX 322</t>
  </si>
  <si>
    <t>HARRIS LAURA L</t>
  </si>
  <si>
    <t>11-171-00-00-026-002</t>
  </si>
  <si>
    <t>https://portageoh-auditor-classic.ddti.net/Data.aspx?ParcelID=11-171-00-00-026-002</t>
  </si>
  <si>
    <t>PRICE</t>
  </si>
  <si>
    <t>FINNEY MATTHEW J &amp; SABRINA A (J&amp;S)</t>
  </si>
  <si>
    <t>11-183-00-00-013-004</t>
  </si>
  <si>
    <t>https://portageoh-auditor-classic.ddti.net/Data.aspx?ParcelID=11-183-00-00-013-004</t>
  </si>
  <si>
    <t>FINNEY MATTHEW J &amp;</t>
  </si>
  <si>
    <t>11-325-00-00-026-000</t>
  </si>
  <si>
    <t>https://portageoh-auditor-classic.ddti.net/Data.aspx?ParcelID=11-325-00-00-026-000</t>
  </si>
  <si>
    <t>COLEMAN PROFESSIONAL SERVICES INC</t>
  </si>
  <si>
    <t>COLEMAN PROFESSIONAL</t>
  </si>
  <si>
    <t>RHODES</t>
  </si>
  <si>
    <t>Mini-Mart Convenience Store</t>
  </si>
  <si>
    <t>11-291-00-00-001-000</t>
  </si>
  <si>
    <t>https://portageoh-auditor-classic.ddti.net/Data.aspx?ParcelID=11-291-00-00-001-000</t>
  </si>
  <si>
    <t>RIDDLE</t>
  </si>
  <si>
    <t>11-211-00-00-010-000</t>
  </si>
  <si>
    <t>https://portageoh-auditor-classic.ddti.net/Data.aspx?ParcelID=11-211-00-00-010-000</t>
  </si>
  <si>
    <t>11-211-00-00-009-000</t>
  </si>
  <si>
    <t>https://portageoh-auditor-classic.ddti.net/Data.aspx?ParcelID=11-211-00-00-009-000</t>
  </si>
  <si>
    <t>11-211-00-00-008-000</t>
  </si>
  <si>
    <t>https://portageoh-auditor-classic.ddti.net/Data.aspx?ParcelID=11-211-00-00-008-000</t>
  </si>
  <si>
    <t>11-211-00-00-007-000</t>
  </si>
  <si>
    <t>https://portageoh-auditor-classic.ddti.net/Data.aspx?ParcelID=11-211-00-00-007-000</t>
  </si>
  <si>
    <t>11-211-00-00-006-000</t>
  </si>
  <si>
    <t>https://portageoh-auditor-classic.ddti.net/Data.aspx?ParcelID=11-211-00-00-006-000</t>
  </si>
  <si>
    <t>11-325-00-00-023-002</t>
  </si>
  <si>
    <t>https://portageoh-auditor-classic.ddti.net/Data.aspx?ParcelID=11-325-00-00-023-002</t>
  </si>
  <si>
    <t>OAKWOOD</t>
  </si>
  <si>
    <t>11-310-00-00-009-000</t>
  </si>
  <si>
    <t>https://portageoh-auditor-classic.ddti.net/Data.aspx?ParcelID=11-310-00-00-009-000</t>
  </si>
  <si>
    <t>11-310-00-00-008-000</t>
  </si>
  <si>
    <t>https://portageoh-auditor-classic.ddti.net/Data.aspx?ParcelID=11-310-00-00-008-000</t>
  </si>
  <si>
    <t>11-310-00-00-007-000</t>
  </si>
  <si>
    <t>https://portageoh-auditor-classic.ddti.net/Data.aspx?ParcelID=11-310-00-00-007-000</t>
  </si>
  <si>
    <t>ARLINGTON</t>
  </si>
  <si>
    <t>STATE OF OHIO DEPARTMENT OF TRANSPORTATION</t>
  </si>
  <si>
    <t>STATE OF OHIO DEPARTMENT</t>
  </si>
  <si>
    <t>IL</t>
  </si>
  <si>
    <t>GIDDINGS</t>
  </si>
  <si>
    <t>FISHER</t>
  </si>
  <si>
    <t>KY</t>
  </si>
  <si>
    <t>Supermarket</t>
  </si>
  <si>
    <t>11-320-00-00-003-000</t>
  </si>
  <si>
    <t>https://portageoh-auditor-classic.ddti.net/Data.aspx?ParcelID=11-320-00-00-003-000</t>
  </si>
  <si>
    <t>11-325-00-00-009-000</t>
  </si>
  <si>
    <t>https://portageoh-auditor-classic.ddti.net/Data.aspx?ParcelID=11-325-00-00-009-000</t>
  </si>
  <si>
    <t>CDS REAL ESTATE INVESTMENTS LLC</t>
  </si>
  <si>
    <t>CDS REAL ESTATE</t>
  </si>
  <si>
    <t>PURSIE PIPES INJECTION SERVICES LLC</t>
  </si>
  <si>
    <t>11-143-00-00-001-000</t>
  </si>
  <si>
    <t>https://portageoh-auditor-classic.ddti.net/Data.aspx?ParcelID=11-143-00-00-001-000</t>
  </si>
  <si>
    <t>PURSIE PIPES INJECTION</t>
  </si>
  <si>
    <t>10TH ST STE 210</t>
  </si>
  <si>
    <t>MOUNT VERNON</t>
  </si>
  <si>
    <t>REPASKY INVESTMENTS LLC</t>
  </si>
  <si>
    <t>11-134-00-00-016-001</t>
  </si>
  <si>
    <t>https://portageoh-auditor-classic.ddti.net/Data.aspx?ParcelID=11-134-00-00-016-001</t>
  </si>
  <si>
    <t xml:space="preserve">REPASKY INVESTMENTS LLC </t>
  </si>
  <si>
    <t>ST RT 82</t>
  </si>
  <si>
    <t>HIRAM</t>
  </si>
  <si>
    <t>HAYES JOHN L (SUCCESSOR TRUSTEE)</t>
  </si>
  <si>
    <t>11-431-00-00-016-000</t>
  </si>
  <si>
    <t>https://portageoh-auditor-classic.ddti.net/Data.aspx?ParcelID=11-431-00-00-016-000</t>
  </si>
  <si>
    <t>HAYES JOHN L</t>
  </si>
  <si>
    <t>ROCKSPRING</t>
  </si>
  <si>
    <t>STEPHANOPOULOS GEORGE P &amp; ESTER P (J&amp;S)</t>
  </si>
  <si>
    <t>STEPHANOPOULOS GEORGE P &amp;</t>
  </si>
  <si>
    <t>11-325-00-00-023-003</t>
  </si>
  <si>
    <t>https://portageoh-auditor-classic.ddti.net/Data.aspx?ParcelID=11-325-00-00-023-003</t>
  </si>
  <si>
    <t>11-319-00-00-003-000</t>
  </si>
  <si>
    <t>https://portageoh-auditor-classic.ddti.net/Data.aspx?ParcelID=11-319-00-00-003-000</t>
  </si>
  <si>
    <t>11-211-00-00-014-000</t>
  </si>
  <si>
    <t>https://portageoh-auditor-classic.ddti.net/Data.aspx?ParcelID=11-211-00-00-014-000</t>
  </si>
  <si>
    <t>11-211-00-00-013-000</t>
  </si>
  <si>
    <t>https://portageoh-auditor-classic.ddti.net/Data.aspx?ParcelID=11-211-00-00-013-000</t>
  </si>
  <si>
    <t>11-211-00-00-012-000</t>
  </si>
  <si>
    <t>https://portageoh-auditor-classic.ddti.net/Data.aspx?ParcelID=11-211-00-00-012-000</t>
  </si>
  <si>
    <t>11-211-00-00-011-000</t>
  </si>
  <si>
    <t>https://portageoh-auditor-classic.ddti.net/Data.aspx?ParcelID=11-211-00-00-011-000</t>
  </si>
  <si>
    <t>11-317-00-00-004-000</t>
  </si>
  <si>
    <t>https://portageoh-auditor-classic.ddti.net/Data.aspx?ParcelID=11-317-00-00-004-000</t>
  </si>
  <si>
    <t>11-251-00-00-004-000</t>
  </si>
  <si>
    <t>https://portageoh-auditor-classic.ddti.net/Data.aspx?ParcelID=11-251-00-00-004-000</t>
  </si>
  <si>
    <t>11-213-00-00-004-000</t>
  </si>
  <si>
    <t>https://portageoh-auditor-classic.ddti.net/Data.aspx?ParcelID=11-213-00-00-004-000</t>
  </si>
  <si>
    <t>11-431-00-00-005-000</t>
  </si>
  <si>
    <t>https://portageoh-auditor-classic.ddti.net/Data.aspx?ParcelID=11-431-00-00-005-000</t>
  </si>
  <si>
    <t>11-271-00-00-025-000</t>
  </si>
  <si>
    <t>https://portageoh-auditor-classic.ddti.net/Data.aspx?ParcelID=11-271-00-00-025-000</t>
  </si>
  <si>
    <t>11-321-00-00-002-000</t>
  </si>
  <si>
    <t>https://portageoh-auditor-classic.ddti.net/Data.aspx?ParcelID=11-321-00-00-002-000</t>
  </si>
  <si>
    <t>11-325-00-00-016-000</t>
  </si>
  <si>
    <t>https://portageoh-auditor-classic.ddti.net/Data.aspx?ParcelID=11-325-00-00-016-000</t>
  </si>
  <si>
    <t>SKOK DENNIS &amp; CAROL (J&amp;S)</t>
  </si>
  <si>
    <t>11-431-00-00-013-000</t>
  </si>
  <si>
    <t>https://portageoh-auditor-classic.ddti.net/Data.aspx?ParcelID=11-431-00-00-013-000</t>
  </si>
  <si>
    <t xml:space="preserve">SKOK DENNIS &amp; CAROL (J&amp;S) </t>
  </si>
  <si>
    <t>EDINBURG TOWNSHIP TRUSTEES</t>
  </si>
  <si>
    <t>11-431-00-00-028-000</t>
  </si>
  <si>
    <t>https://portageoh-auditor-classic.ddti.net/Data.aspx?ParcelID=11-431-00-00-028-000</t>
  </si>
  <si>
    <t>PORTER ROAD</t>
  </si>
  <si>
    <t>CROWN ENTERPRISES INC</t>
  </si>
  <si>
    <t>11-316-00-00-018-001</t>
  </si>
  <si>
    <t>https://portageoh-auditor-classic.ddti.net/Data.aspx?ParcelID=11-316-00-00-018-001</t>
  </si>
  <si>
    <t xml:space="preserve">CROWN ENTERPRISES INC </t>
  </si>
  <si>
    <t>EDINBURG TWP TRUSTEES</t>
  </si>
  <si>
    <t>11-134-00-00-007-000</t>
  </si>
  <si>
    <t>https://portageoh-auditor-classic.ddti.net/Data.aspx?ParcelID=11-134-00-00-007-000</t>
  </si>
  <si>
    <t xml:space="preserve">EDINBURG TWP TRUSTEES </t>
  </si>
  <si>
    <t>PORTER</t>
  </si>
  <si>
    <t>DILLON PROPERTIES LLC</t>
  </si>
  <si>
    <t>ABDALLA JOYCE A</t>
  </si>
  <si>
    <t>11-316-00-00-019-000</t>
  </si>
  <si>
    <t>https://portageoh-auditor-classic.ddti.net/Data.aspx?ParcelID=11-316-00-00-019-000</t>
  </si>
  <si>
    <t xml:space="preserve">ABDALLA JOYCE A </t>
  </si>
  <si>
    <t>C GROUP THE AN OHIO LIMITED PARTNERSHIP</t>
  </si>
  <si>
    <t>11-173-00-00-006-000</t>
  </si>
  <si>
    <t>https://portageoh-auditor-classic.ddti.net/Data.aspx?ParcelID=11-173-00-00-006-000</t>
  </si>
  <si>
    <t>C GROUP THE AN OHIO</t>
  </si>
  <si>
    <t>HARGETT FAMILY INVESTMENTS INC</t>
  </si>
  <si>
    <t>11-183-00-00-013-003</t>
  </si>
  <si>
    <t>https://portageoh-auditor-classic.ddti.net/Data.aspx?ParcelID=11-183-00-00-013-003</t>
  </si>
  <si>
    <t>HARGETT FAMILY INVESTMENTS</t>
  </si>
  <si>
    <t>CERTIFIED OIL COMPANY NORTHEAST</t>
  </si>
  <si>
    <t>11-325-00-00-018-000</t>
  </si>
  <si>
    <t>https://portageoh-auditor-classic.ddti.net/Data.aspx?ParcelID=11-325-00-00-018-000</t>
  </si>
  <si>
    <t>CERTIFIED OIL COMPANY</t>
  </si>
  <si>
    <t>PO BOX 182439</t>
  </si>
  <si>
    <t>Fire Station (Volunteer)</t>
  </si>
  <si>
    <t>POL WADE W &amp; CHRISTINE A</t>
  </si>
  <si>
    <t>11-325-00-00-019-000</t>
  </si>
  <si>
    <t>https://portageoh-auditor-classic.ddti.net/Data.aspx?ParcelID=11-325-00-00-019-000</t>
  </si>
  <si>
    <t xml:space="preserve">POL WADE W &amp; CHRISTINE A </t>
  </si>
  <si>
    <t>11-325-00-00-023-001</t>
  </si>
  <si>
    <t>https://portageoh-auditor-classic.ddti.net/Data.aspx?ParcelID=11-325-00-00-023-001</t>
  </si>
  <si>
    <t xml:space="preserve">DILLON PROPERTIES LLC </t>
  </si>
  <si>
    <t>CARDINAL</t>
  </si>
  <si>
    <t>CASTO ERNEST E</t>
  </si>
  <si>
    <t>11-431-00-00-008-000</t>
  </si>
  <si>
    <t>https://portageoh-auditor-classic.ddti.net/Data.aspx?ParcelID=11-431-00-00-008-000</t>
  </si>
  <si>
    <t xml:space="preserve">CASTO ERNEST E </t>
  </si>
  <si>
    <t>11-431-00-00-009-000</t>
  </si>
  <si>
    <t>https://portageoh-auditor-classic.ddti.net/Data.aspx?ParcelID=11-431-00-00-009-000</t>
  </si>
  <si>
    <t>11-431-00-00-023-001</t>
  </si>
  <si>
    <t>https://portageoh-auditor-classic.ddti.net/Data.aspx?ParcelID=11-431-00-00-023-001</t>
  </si>
  <si>
    <t>11-211-00-00-005-000</t>
  </si>
  <si>
    <t>https://portageoh-auditor-classic.ddti.net/Data.aspx?ParcelID=11-211-00-00-005-000</t>
  </si>
  <si>
    <t>11-211-00-00-004-000</t>
  </si>
  <si>
    <t>https://portageoh-auditor-classic.ddti.net/Data.aspx?ParcelID=11-211-00-00-004-000</t>
  </si>
  <si>
    <t>11-213-00-00-001-000</t>
  </si>
  <si>
    <t>https://portageoh-auditor-classic.ddti.net/Data.aspx?ParcelID=11-213-00-00-001-000</t>
  </si>
  <si>
    <t>11-242-00-00-009-000</t>
  </si>
  <si>
    <t>https://portageoh-auditor-classic.ddti.net/Data.aspx?ParcelID=11-242-00-00-009-000</t>
  </si>
  <si>
    <t>11-211-00-00-003-000</t>
  </si>
  <si>
    <t>https://portageoh-auditor-classic.ddti.net/Data.aspx?ParcelID=11-211-00-00-003-000</t>
  </si>
  <si>
    <t>11-321-00-00-004-000</t>
  </si>
  <si>
    <t>https://portageoh-auditor-classic.ddti.net/Data.aspx?ParcelID=11-321-00-00-004-000</t>
  </si>
  <si>
    <t>11-321-00-00-009-000</t>
  </si>
  <si>
    <t>https://portageoh-auditor-classic.ddti.net/Data.aspx?ParcelID=11-321-00-00-009-000</t>
  </si>
  <si>
    <t>11-211-00-00-002-000</t>
  </si>
  <si>
    <t>https://portageoh-auditor-classic.ddti.net/Data.aspx?ParcelID=11-211-00-00-002-000</t>
  </si>
  <si>
    <t>11-321-00-00-007-000</t>
  </si>
  <si>
    <t>https://portageoh-auditor-classic.ddti.net/Data.aspx?ParcelID=11-321-00-00-007-000</t>
  </si>
  <si>
    <t>11-321-00-00-005-000</t>
  </si>
  <si>
    <t>https://portageoh-auditor-classic.ddti.net/Data.aspx?ParcelID=11-321-00-00-005-000</t>
  </si>
  <si>
    <t>11-310-00-00-010-000</t>
  </si>
  <si>
    <t>https://portageoh-auditor-classic.ddti.net/Data.aspx?ParcelID=11-310-00-00-010-000</t>
  </si>
  <si>
    <t>HORN RONALD &amp; LINDA M (J&amp;S)</t>
  </si>
  <si>
    <t>11-132-00-00-004-000</t>
  </si>
  <si>
    <t>https://portageoh-auditor-classic.ddti.net/Data.aspx?ParcelID=11-132-00-00-004-000</t>
  </si>
  <si>
    <t>HORN RONALD &amp; LINDA M</t>
  </si>
  <si>
    <t>LEE  CHARLENE D</t>
  </si>
  <si>
    <t>11-325-00-00-020-000</t>
  </si>
  <si>
    <t>https://portageoh-auditor-classic.ddti.net/Data.aspx?ParcelID=11-325-00-00-020-000</t>
  </si>
  <si>
    <t>TACKETT TODD M</t>
  </si>
  <si>
    <t>11-173-00-00-006-002</t>
  </si>
  <si>
    <t>https://portageoh-auditor-classic.ddti.net/Data.aspx?ParcelID=11-173-00-00-006-002</t>
  </si>
  <si>
    <t>11-134-00-00-003-000</t>
  </si>
  <si>
    <t>https://portageoh-auditor-classic.ddti.net/Data.aspx?ParcelID=11-134-00-00-003-000</t>
  </si>
  <si>
    <t>RAMSON PROPERTIES LLC</t>
  </si>
  <si>
    <t>11-325-00-00-014-000</t>
  </si>
  <si>
    <t>https://portageoh-auditor-classic.ddti.net/Data.aspx?ParcelID=11-325-00-00-014-000</t>
  </si>
  <si>
    <t xml:space="preserve">RAMSON PROPERTIES LLC </t>
  </si>
  <si>
    <t>11-317-00-00-003-001</t>
  </si>
  <si>
    <t>https://portageoh-auditor-classic.ddti.net/Data.aspx?ParcelID=11-317-00-00-003-001</t>
  </si>
  <si>
    <t xml:space="preserve">EDINBURG TOWNSHIP </t>
  </si>
  <si>
    <t>STATE OF OHIO (ODOT)</t>
  </si>
  <si>
    <t>11-291-00-00-012-000</t>
  </si>
  <si>
    <t>https://portageoh-auditor-classic.ddti.net/Data.aspx?ParcelID=11-291-00-00-012-000</t>
  </si>
  <si>
    <t xml:space="preserve">STATE OF OHIO (ODOT) </t>
  </si>
  <si>
    <t>11-271-00-00-004-000</t>
  </si>
  <si>
    <t>https://portageoh-auditor-classic.ddti.net/Data.aspx?ParcelID=11-271-00-00-004-000</t>
  </si>
  <si>
    <t>11-223-00-00-002-000</t>
  </si>
  <si>
    <t>https://portageoh-auditor-classic.ddti.net/Data.aspx?ParcelID=11-223-00-00-002-000</t>
  </si>
  <si>
    <t>11-213-00-00-002-000</t>
  </si>
  <si>
    <t>https://portageoh-auditor-classic.ddti.net/Data.aspx?ParcelID=11-213-00-00-002-000</t>
  </si>
  <si>
    <t>ADDISON</t>
  </si>
  <si>
    <t>11-325-00-00-008-000</t>
  </si>
  <si>
    <t>https://portageoh-auditor-classic.ddti.net/Data.aspx?ParcelID=11-325-00-00-008-000</t>
  </si>
  <si>
    <t>MINER STEPHEN M (TRUSTEE)</t>
  </si>
  <si>
    <t>11-271-00-00-034-000</t>
  </si>
  <si>
    <t>https://portageoh-auditor-classic.ddti.net/Data.aspx?ParcelID=11-271-00-00-034-000</t>
  </si>
  <si>
    <t>JEFFREY L BOWLING FAMILY LLLP</t>
  </si>
  <si>
    <t>11-317-00-00-003-002</t>
  </si>
  <si>
    <t>https://portageoh-auditor-classic.ddti.net/Data.aspx?ParcelID=11-317-00-00-003-002</t>
  </si>
  <si>
    <t>JEFFREY L BOWLING FAMILY</t>
  </si>
  <si>
    <t>P O BOX 1141</t>
  </si>
  <si>
    <t>MIDDLESBORO</t>
  </si>
  <si>
    <t>ROCK SPRING</t>
  </si>
  <si>
    <t>11-309-00-00-004-000</t>
  </si>
  <si>
    <t>https://portageoh-auditor-classic.ddti.net/Data.aspx?ParcelID=11-309-00-00-004-000</t>
  </si>
  <si>
    <t>SCHUMACHER PROPERTIES OF RAVENNA LLC</t>
  </si>
  <si>
    <t>11-317-10-00-021-002</t>
  </si>
  <si>
    <t>https://portageoh-auditor-classic.ddti.net/Data.aspx?ParcelID=11-317-10-00-021-002</t>
  </si>
  <si>
    <t>SCHUMACHER PROPERTIES OF</t>
  </si>
  <si>
    <t>WISE AV</t>
  </si>
  <si>
    <t>11-221-00-00-012-000</t>
  </si>
  <si>
    <t>https://portageoh-auditor-classic.ddti.net/Data.aspx?ParcelID=11-221-00-00-012-000</t>
  </si>
  <si>
    <t>11-221-00-00-014-000</t>
  </si>
  <si>
    <t>https://portageoh-auditor-classic.ddti.net/Data.aspx?ParcelID=11-221-00-00-014-000</t>
  </si>
  <si>
    <t>11-223-00-00-003-000</t>
  </si>
  <si>
    <t>https://portageoh-auditor-classic.ddti.net/Data.aspx?ParcelID=11-223-00-00-003-000</t>
  </si>
  <si>
    <t>11-223-00-00-004-000</t>
  </si>
  <si>
    <t>https://portageoh-auditor-classic.ddti.net/Data.aspx?ParcelID=11-223-00-00-004-000</t>
  </si>
  <si>
    <t>11-223-00-00-001-000</t>
  </si>
  <si>
    <t>https://portageoh-auditor-classic.ddti.net/Data.aspx?ParcelID=11-223-00-00-001-000</t>
  </si>
  <si>
    <t>11-223-00-00-007-000</t>
  </si>
  <si>
    <t>https://portageoh-auditor-classic.ddti.net/Data.aspx?ParcelID=11-223-00-00-007-000</t>
  </si>
  <si>
    <t>11-211-00-00-001-000</t>
  </si>
  <si>
    <t>https://portageoh-auditor-classic.ddti.net/Data.aspx?ParcelID=11-211-00-00-001-000</t>
  </si>
  <si>
    <t>SMITH JOHN &amp; MELODY (J&amp;S)</t>
  </si>
  <si>
    <t>11-134-00-00-023-000</t>
  </si>
  <si>
    <t>https://portageoh-auditor-classic.ddti.net/Data.aspx?ParcelID=11-134-00-00-023-000</t>
  </si>
  <si>
    <t>SMITH JOHN</t>
  </si>
  <si>
    <t>WAYLAND RD</t>
  </si>
  <si>
    <t>11-325-00-00-010-000</t>
  </si>
  <si>
    <t>https://portageoh-auditor-classic.ddti.net/Data.aspx?ParcelID=11-325-00-00-010-000</t>
  </si>
  <si>
    <t>11-431-00-00-012-000</t>
  </si>
  <si>
    <t>https://portageoh-auditor-classic.ddti.net/Data.aspx?ParcelID=11-431-00-00-012-000</t>
  </si>
  <si>
    <t>LEKKAS TOULA &amp; PANOREA BAKUTIS (CO TTEES)</t>
  </si>
  <si>
    <t>11-325-00-00-025-000</t>
  </si>
  <si>
    <t>https://portageoh-auditor-classic.ddti.net/Data.aspx?ParcelID=11-325-00-00-025-000</t>
  </si>
  <si>
    <t>LEKKAS TOULA &amp;</t>
  </si>
  <si>
    <t xml:space="preserve">FISCHER </t>
  </si>
  <si>
    <t>PETTIGREW FEED &amp; HARDWARE INC</t>
  </si>
  <si>
    <t>11-325-00-00-030-001</t>
  </si>
  <si>
    <t>https://portageoh-auditor-classic.ddti.net/Data.aspx?ParcelID=11-325-00-00-030-001</t>
  </si>
  <si>
    <t>PETTIGREW FEED &amp; HARDWARE</t>
  </si>
  <si>
    <t>EDINBURG UNITED CHURCH</t>
  </si>
  <si>
    <t>11-325-00-00-031-000</t>
  </si>
  <si>
    <t>https://portageoh-auditor-classic.ddti.net/Data.aspx?ParcelID=11-325-00-00-031-000</t>
  </si>
  <si>
    <t>BAILEY GEORGE G</t>
  </si>
  <si>
    <t>11-152-00-00-012-001</t>
  </si>
  <si>
    <t>https://portageoh-auditor-classic.ddti.net/Data.aspx?ParcelID=11-152-00-00-012-001</t>
  </si>
  <si>
    <t xml:space="preserve">BAILEY GEORGE G </t>
  </si>
  <si>
    <t>11-431-00-00-015-001</t>
  </si>
  <si>
    <t>https://portageoh-auditor-classic.ddti.net/Data.aspx?ParcelID=11-431-00-00-015-001</t>
  </si>
  <si>
    <t>OWNER NAME</t>
  </si>
  <si>
    <t>PARCEL ID</t>
  </si>
  <si>
    <t>CALCULATED ACREAGE</t>
  </si>
  <si>
    <t>DEEDED ACREAGE</t>
  </si>
  <si>
    <t>HYPERLINK</t>
  </si>
  <si>
    <t>AUDITOR'S CLASSIFICATION</t>
  </si>
  <si>
    <t>DEEDED OWNER</t>
  </si>
  <si>
    <t>OWNER'S STREET NAME</t>
  </si>
  <si>
    <t>OWNER'S STREET NUMBER</t>
  </si>
  <si>
    <t>OWNER'S STREET DIRECTION</t>
  </si>
  <si>
    <t>OWNER'S STREET SUFFIX</t>
  </si>
  <si>
    <t>OWNER'S SUFFIX DIRECTION</t>
  </si>
  <si>
    <t>OWNER'S CITY</t>
  </si>
  <si>
    <t>OWNER'S STATE</t>
  </si>
  <si>
    <t>OWNER'S ZIP CODE</t>
  </si>
  <si>
    <t>OWNER'S COUNTRY</t>
  </si>
  <si>
    <t>MARKET LAND VALUE</t>
  </si>
  <si>
    <t>MARKET IMPROVEMENT VALUE</t>
  </si>
  <si>
    <t>CAUV VALUE</t>
  </si>
  <si>
    <t>TOTAL MARKET VALUE</t>
  </si>
  <si>
    <t>ASSESSED LAND VALUE</t>
  </si>
  <si>
    <t>ASSESSED IMPROVEMENT VALUE</t>
  </si>
  <si>
    <t>YEAR BUILT</t>
  </si>
  <si>
    <t>BUILDING SECTION ID</t>
  </si>
  <si>
    <t>SECTION NUMBER</t>
  </si>
  <si>
    <t>SECTION AREA</t>
  </si>
  <si>
    <t>SECTION STORY COUNT</t>
  </si>
  <si>
    <t>OCCUPANCY ID</t>
  </si>
  <si>
    <t>OCCUPANCY TYPE CODE</t>
  </si>
  <si>
    <t>OCCUPANCY DESCRIPTION</t>
  </si>
  <si>
    <t>USE CODE</t>
  </si>
  <si>
    <t>YEAR REMODELED</t>
  </si>
  <si>
    <t>UNIT COUNT</t>
  </si>
  <si>
    <t>EFFECTIVE AGE</t>
  </si>
  <si>
    <t>COMMUNITY</t>
  </si>
  <si>
    <t>LAND USE</t>
  </si>
  <si>
    <t>OWNER NAME2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</si>
</sst>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0" fontId="1" fillId="0" borderId="0" xfId="0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40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0E289E2-78EF-42C7-B3D0-E99CDE4C303E}" name="Table1" displayName="Table1" ref="A1:AL133" totalsRowShown="0" headerRowDxfId="0" dataDxfId="1">
  <autoFilter ref="A1:AL133" xr:uid="{456871D4-444B-4F9B-92D5-7DF16EF78ECB}"/>
  <tableColumns count="38">
    <tableColumn id="1" xr3:uid="{E6BBE244-7A68-4E9F-98ED-F1045EDF8E52}" name="OWNER NAME" dataDxfId="39"/>
    <tableColumn id="2" xr3:uid="{A3241989-A2E4-47F8-8CEB-715CDD506CCB}" name="PARCEL ID" dataDxfId="38"/>
    <tableColumn id="3" xr3:uid="{21263E20-DC84-4A9B-896E-C50DE9BD4B4A}" name="CALCULATED ACREAGE" dataDxfId="37"/>
    <tableColumn id="4" xr3:uid="{51FDDB1E-1E3E-41E2-A0E4-3ABEEB104B49}" name="DEEDED ACREAGE" dataDxfId="36"/>
    <tableColumn id="5" xr3:uid="{722586B0-E706-4836-805E-F0D5ED42BA7A}" name="CAMA" dataDxfId="35"/>
    <tableColumn id="6" xr3:uid="{FC5712DC-B287-4F52-A458-2664ED2933D3}" name="HYPERLINK" dataDxfId="34" dataCellStyle="Hyperlink">
      <calculatedColumnFormula>HYPERLINK(E2, "Link to Auditor's Site")</calculatedColumnFormula>
    </tableColumn>
    <tableColumn id="7" xr3:uid="{56769FE1-96D1-41FD-AC31-4FADEB924EFA}" name="AUDITOR'S CLASSIFICATION" dataDxfId="33"/>
    <tableColumn id="8" xr3:uid="{A1833EFF-10DA-4DE2-A0E1-A12CE29201C5}" name="DEEDED OWNER" dataDxfId="32"/>
    <tableColumn id="9" xr3:uid="{73813976-F6C3-4D4B-824F-242152936262}" name="OWNER NAME2" dataDxfId="31"/>
    <tableColumn id="10" xr3:uid="{4075466E-EA23-4483-BF5A-BBA65CB3DD4C}" name="OWNER'S STREET NUMBER" dataDxfId="30"/>
    <tableColumn id="11" xr3:uid="{F0BF9F6A-8456-4664-BBC7-ACE3CFE2F4CF}" name="OWNER'S STREET DIRECTION" dataDxfId="29"/>
    <tableColumn id="12" xr3:uid="{BC918E7E-FAB1-4025-9BC2-F5A0801F6D4D}" name="OWNER'S STREET NAME" dataDxfId="28"/>
    <tableColumn id="13" xr3:uid="{F490A284-3B1B-4B99-826B-0A033E7BB046}" name="OWNER'S STREET SUFFIX" dataDxfId="27"/>
    <tableColumn id="14" xr3:uid="{68036A34-A1BA-40AF-80D4-406B473ABD36}" name="OWNER'S SUFFIX DIRECTION" dataDxfId="26"/>
    <tableColumn id="15" xr3:uid="{2AF54703-1240-4745-902A-89D15BA603DA}" name="OWNER'S CITY" dataDxfId="25"/>
    <tableColumn id="16" xr3:uid="{DF4B117F-52E4-4B61-9795-75AA270C0958}" name="OWNER'S STATE" dataDxfId="24"/>
    <tableColumn id="17" xr3:uid="{4F4A3ECC-B399-4EBC-ADB4-603960396B3E}" name="OWNER'S ZIP CODE" dataDxfId="23"/>
    <tableColumn id="18" xr3:uid="{B42D3337-AF39-411A-A2D8-69EF71E99154}" name="OWNER'S COUNTRY" dataDxfId="22"/>
    <tableColumn id="19" xr3:uid="{5E78840E-21CF-4DFD-8F80-FAA16749CD8E}" name="MARKET LAND VALUE" dataDxfId="21"/>
    <tableColumn id="20" xr3:uid="{431FCAD7-9F6B-40BB-9C9F-17CDB387ECC5}" name="MARKET IMPROVEMENT VALUE" dataDxfId="20"/>
    <tableColumn id="21" xr3:uid="{D4A93B67-731D-407C-B1B4-29D4B10902DF}" name="CAUV VALUE" dataDxfId="19"/>
    <tableColumn id="22" xr3:uid="{BF24E9D7-B0FD-4389-9C7B-A67EFA3E0264}" name="TOTAL MARKET VALUE" dataDxfId="18"/>
    <tableColumn id="23" xr3:uid="{6C8A124F-DFEF-4C3E-A3BE-E536BE525C7C}" name="ASSESSED LAND VALUE" dataDxfId="17"/>
    <tableColumn id="24" xr3:uid="{097C32AD-1760-479E-AFDA-CBEB75456835}" name="ASSESSED IMPROVEMENT VALUE" dataDxfId="16"/>
    <tableColumn id="25" xr3:uid="{2755DF10-4EA1-4407-AD60-60D89E747C53}" name="YEAR BUILT" dataDxfId="15"/>
    <tableColumn id="26" xr3:uid="{0097CC37-F3D4-4E9E-AB52-DA376E86F655}" name="BUILDING SECTION ID" dataDxfId="14"/>
    <tableColumn id="27" xr3:uid="{52D9D845-17CA-40A4-B1E6-2B3CD2249BAD}" name="SECTION NUMBER" dataDxfId="13"/>
    <tableColumn id="28" xr3:uid="{3A140A35-8E99-46E5-A6E8-E55BCC40CD52}" name="SECTION AREA" dataDxfId="12"/>
    <tableColumn id="29" xr3:uid="{4E43D11C-9132-4EDD-992E-1F0BC869E04F}" name="SECTION STORY COUNT" dataDxfId="11"/>
    <tableColumn id="30" xr3:uid="{E76DA23D-1EDF-4C78-864A-05AF76C8E007}" name="OCCUPANCY ID" dataDxfId="10"/>
    <tableColumn id="31" xr3:uid="{E816442E-2ED7-4C74-A8BE-961036717645}" name="OCCUPANCY TYPE CODE" dataDxfId="9"/>
    <tableColumn id="32" xr3:uid="{8B7C9630-A3D9-46F9-83F3-8FA14E44978E}" name="OCCUPANCY DESCRIPTION" dataDxfId="8"/>
    <tableColumn id="33" xr3:uid="{A7244284-8158-4616-B3D0-0BB6201A6335}" name="USE CODE" dataDxfId="7"/>
    <tableColumn id="34" xr3:uid="{5CC21E95-9AD4-4FD2-8A7D-D037039CE4A0}" name="YEAR REMODELED" dataDxfId="6"/>
    <tableColumn id="35" xr3:uid="{7B723994-3A50-4928-898A-B42E1CA70DB9}" name="UNIT COUNT" dataDxfId="5"/>
    <tableColumn id="36" xr3:uid="{27DAB465-50B5-453F-80A4-CFB9C3A9DE24}" name="EFFECTIVE AGE" dataDxfId="4"/>
    <tableColumn id="37" xr3:uid="{135A104D-535E-4129-89E3-6E5C37BA8B9B}" name="COMMUNITY" dataDxfId="3"/>
    <tableColumn id="38" xr3:uid="{E5DAF735-5B62-4B8E-A96F-848B9AC6E646}" name="LAND USE" dataDxfId="2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L133"/>
  <sheetViews>
    <sheetView tabSelected="1" workbookViewId="0">
      <pane ySplit="1" topLeftCell="A2" activePane="bottomLeft" state="frozen"/>
      <selection pane="bottomLeft" activeCell="A7" sqref="A7"/>
    </sheetView>
  </sheetViews>
  <sheetFormatPr defaultRowHeight="12.75" x14ac:dyDescent="0.2"/>
  <cols>
    <col min="1" max="1" width="53.140625" bestFit="1" customWidth="1"/>
    <col min="2" max="2" width="20" bestFit="1" customWidth="1"/>
    <col min="3" max="3" width="24.85546875" customWidth="1"/>
    <col min="4" max="4" width="19.85546875" customWidth="1"/>
    <col min="5" max="5" width="73.28515625" bestFit="1" customWidth="1"/>
    <col min="6" max="6" width="18.42578125" bestFit="1" customWidth="1"/>
    <col min="7" max="7" width="29.28515625" customWidth="1"/>
    <col min="8" max="8" width="53.140625" bestFit="1" customWidth="1"/>
    <col min="9" max="9" width="32" bestFit="1" customWidth="1"/>
    <col min="10" max="10" width="28" customWidth="1"/>
    <col min="11" max="11" width="30.140625" customWidth="1"/>
    <col min="12" max="12" width="32.85546875" bestFit="1" customWidth="1"/>
    <col min="13" max="13" width="26.85546875" customWidth="1"/>
    <col min="14" max="14" width="29.7109375" customWidth="1"/>
    <col min="15" max="15" width="21.42578125" bestFit="1" customWidth="1"/>
    <col min="16" max="16" width="18.42578125" customWidth="1"/>
    <col min="17" max="17" width="21" customWidth="1"/>
    <col min="18" max="18" width="21.28515625" customWidth="1"/>
    <col min="19" max="19" width="23.140625" customWidth="1"/>
    <col min="20" max="20" width="31.85546875" customWidth="1"/>
    <col min="21" max="21" width="15" customWidth="1"/>
    <col min="22" max="22" width="24.28515625" customWidth="1"/>
    <col min="23" max="23" width="25.42578125" customWidth="1"/>
    <col min="24" max="24" width="34.140625" customWidth="1"/>
    <col min="25" max="25" width="16" customWidth="1"/>
    <col min="26" max="26" width="23.140625" customWidth="1"/>
    <col min="27" max="27" width="19.7109375" customWidth="1"/>
    <col min="28" max="28" width="16.85546875" customWidth="1"/>
    <col min="29" max="29" width="25.140625" customWidth="1"/>
    <col min="30" max="30" width="17.140625" customWidth="1"/>
    <col min="31" max="31" width="25.7109375" customWidth="1"/>
    <col min="32" max="32" width="27.85546875" customWidth="1"/>
    <col min="33" max="33" width="12.5703125" customWidth="1"/>
    <col min="34" max="34" width="20" customWidth="1"/>
    <col min="35" max="35" width="14.42578125" customWidth="1"/>
    <col min="36" max="36" width="17.5703125" customWidth="1"/>
    <col min="37" max="37" width="19.7109375" bestFit="1" customWidth="1"/>
    <col min="38" max="38" width="18.7109375" bestFit="1" customWidth="1"/>
  </cols>
  <sheetData>
    <row r="1" spans="1:38" x14ac:dyDescent="0.2">
      <c r="A1" s="4" t="s">
        <v>447</v>
      </c>
      <c r="B1" s="4" t="s">
        <v>448</v>
      </c>
      <c r="C1" s="4" t="s">
        <v>449</v>
      </c>
      <c r="D1" s="4" t="s">
        <v>450</v>
      </c>
      <c r="E1" s="4" t="s">
        <v>0</v>
      </c>
      <c r="F1" s="4" t="s">
        <v>451</v>
      </c>
      <c r="G1" s="4" t="s">
        <v>452</v>
      </c>
      <c r="H1" s="4" t="s">
        <v>453</v>
      </c>
      <c r="I1" s="4" t="s">
        <v>483</v>
      </c>
      <c r="J1" s="4" t="s">
        <v>455</v>
      </c>
      <c r="K1" s="4" t="s">
        <v>456</v>
      </c>
      <c r="L1" s="4" t="s">
        <v>454</v>
      </c>
      <c r="M1" s="4" t="s">
        <v>457</v>
      </c>
      <c r="N1" s="4" t="s">
        <v>458</v>
      </c>
      <c r="O1" s="4" t="s">
        <v>459</v>
      </c>
      <c r="P1" s="4" t="s">
        <v>460</v>
      </c>
      <c r="Q1" s="4" t="s">
        <v>461</v>
      </c>
      <c r="R1" s="4" t="s">
        <v>462</v>
      </c>
      <c r="S1" s="4" t="s">
        <v>463</v>
      </c>
      <c r="T1" s="4" t="s">
        <v>464</v>
      </c>
      <c r="U1" s="4" t="s">
        <v>465</v>
      </c>
      <c r="V1" s="4" t="s">
        <v>466</v>
      </c>
      <c r="W1" s="4" t="s">
        <v>467</v>
      </c>
      <c r="X1" s="4" t="s">
        <v>468</v>
      </c>
      <c r="Y1" s="4" t="s">
        <v>469</v>
      </c>
      <c r="Z1" s="4" t="s">
        <v>470</v>
      </c>
      <c r="AA1" s="4" t="s">
        <v>471</v>
      </c>
      <c r="AB1" s="4" t="s">
        <v>472</v>
      </c>
      <c r="AC1" s="4" t="s">
        <v>473</v>
      </c>
      <c r="AD1" s="4" t="s">
        <v>474</v>
      </c>
      <c r="AE1" s="4" t="s">
        <v>475</v>
      </c>
      <c r="AF1" s="4" t="s">
        <v>476</v>
      </c>
      <c r="AG1" s="4" t="s">
        <v>477</v>
      </c>
      <c r="AH1" s="4" t="s">
        <v>478</v>
      </c>
      <c r="AI1" s="4" t="s">
        <v>479</v>
      </c>
      <c r="AJ1" s="4" t="s">
        <v>480</v>
      </c>
      <c r="AK1" s="4" t="s">
        <v>481</v>
      </c>
      <c r="AL1" s="4" t="s">
        <v>482</v>
      </c>
    </row>
    <row r="2" spans="1:38" x14ac:dyDescent="0.2">
      <c r="A2" s="2" t="s">
        <v>14</v>
      </c>
      <c r="B2" s="2" t="s">
        <v>15</v>
      </c>
      <c r="C2" s="2">
        <v>1.5786022606931713</v>
      </c>
      <c r="D2" s="2">
        <v>1.71</v>
      </c>
      <c r="E2" s="2" t="s">
        <v>16</v>
      </c>
      <c r="F2" s="3" t="str">
        <f t="shared" ref="F2" si="0">HYPERLINK(E2, "Link to Auditor's Site")</f>
        <v>Link to Auditor's Site</v>
      </c>
      <c r="G2" s="1">
        <v>480</v>
      </c>
      <c r="H2" s="2" t="s">
        <v>14</v>
      </c>
      <c r="I2" s="2" t="s">
        <v>17</v>
      </c>
      <c r="J2" s="1">
        <v>4171</v>
      </c>
      <c r="K2" s="2"/>
      <c r="L2" s="2" t="s">
        <v>18</v>
      </c>
      <c r="M2" s="2"/>
      <c r="N2" s="2"/>
      <c r="O2" s="2" t="s">
        <v>8</v>
      </c>
      <c r="P2" s="2" t="s">
        <v>2</v>
      </c>
      <c r="Q2" s="1">
        <v>44266</v>
      </c>
      <c r="R2" s="2" t="s">
        <v>3</v>
      </c>
      <c r="S2" s="1">
        <v>43400</v>
      </c>
      <c r="T2" s="1">
        <v>208000</v>
      </c>
      <c r="U2" s="1">
        <v>0</v>
      </c>
      <c r="V2" s="1">
        <v>251400</v>
      </c>
      <c r="W2" s="1">
        <v>15190</v>
      </c>
      <c r="X2" s="1">
        <v>72800</v>
      </c>
      <c r="Y2" s="1">
        <v>1950</v>
      </c>
      <c r="Z2" s="1">
        <v>1</v>
      </c>
      <c r="AA2" s="1">
        <v>1</v>
      </c>
      <c r="AB2" s="1">
        <v>672</v>
      </c>
      <c r="AC2" s="1">
        <v>1</v>
      </c>
      <c r="AD2" s="1">
        <v>1</v>
      </c>
      <c r="AE2" s="1">
        <v>344</v>
      </c>
      <c r="AF2" s="2" t="s">
        <v>19</v>
      </c>
      <c r="AG2" s="1">
        <v>480</v>
      </c>
      <c r="AH2" s="1">
        <v>1992</v>
      </c>
      <c r="AI2" s="1">
        <v>0</v>
      </c>
      <c r="AJ2" s="1">
        <v>48</v>
      </c>
      <c r="AK2" s="2" t="s">
        <v>20</v>
      </c>
      <c r="AL2" s="2" t="s">
        <v>5</v>
      </c>
    </row>
    <row r="3" spans="1:38" x14ac:dyDescent="0.2">
      <c r="A3" s="2" t="s">
        <v>25</v>
      </c>
      <c r="B3" s="2" t="s">
        <v>26</v>
      </c>
      <c r="C3" s="2">
        <v>3.8903880185464552</v>
      </c>
      <c r="D3" s="2">
        <v>4.2530000000000001</v>
      </c>
      <c r="E3" s="2" t="s">
        <v>27</v>
      </c>
      <c r="F3" s="3" t="str">
        <f t="shared" ref="F3:F66" si="1">HYPERLINK(E3, "Link to Auditor's Site")</f>
        <v>Link to Auditor's Site</v>
      </c>
      <c r="G3" s="1">
        <v>480</v>
      </c>
      <c r="H3" s="2" t="s">
        <v>25</v>
      </c>
      <c r="I3" s="2" t="s">
        <v>25</v>
      </c>
      <c r="J3" s="1">
        <v>3428</v>
      </c>
      <c r="K3" s="2"/>
      <c r="L3" s="2" t="s">
        <v>28</v>
      </c>
      <c r="M3" s="2"/>
      <c r="N3" s="2"/>
      <c r="O3" s="2" t="s">
        <v>29</v>
      </c>
      <c r="P3" s="2" t="s">
        <v>2</v>
      </c>
      <c r="Q3" s="1">
        <v>44272</v>
      </c>
      <c r="R3" s="2" t="s">
        <v>3</v>
      </c>
      <c r="S3" s="1">
        <v>40800</v>
      </c>
      <c r="T3" s="1">
        <v>133900</v>
      </c>
      <c r="U3" s="1">
        <v>0</v>
      </c>
      <c r="V3" s="1">
        <v>174700</v>
      </c>
      <c r="W3" s="1">
        <v>14280</v>
      </c>
      <c r="X3" s="1">
        <v>46870</v>
      </c>
      <c r="Y3" s="1">
        <v>2001</v>
      </c>
      <c r="Z3" s="1">
        <v>1</v>
      </c>
      <c r="AA3" s="1">
        <v>1</v>
      </c>
      <c r="AB3" s="1">
        <v>5000</v>
      </c>
      <c r="AC3" s="1">
        <v>1</v>
      </c>
      <c r="AD3" s="1">
        <v>1</v>
      </c>
      <c r="AE3" s="1">
        <v>406</v>
      </c>
      <c r="AF3" s="2" t="s">
        <v>4</v>
      </c>
      <c r="AG3" s="1">
        <v>480</v>
      </c>
      <c r="AH3" s="1">
        <v>0</v>
      </c>
      <c r="AI3" s="1">
        <v>0</v>
      </c>
      <c r="AJ3" s="1">
        <v>17</v>
      </c>
      <c r="AK3" s="2" t="s">
        <v>20</v>
      </c>
      <c r="AL3" s="2" t="s">
        <v>5</v>
      </c>
    </row>
    <row r="4" spans="1:38" x14ac:dyDescent="0.2">
      <c r="A4" s="2" t="s">
        <v>30</v>
      </c>
      <c r="B4" s="2" t="s">
        <v>31</v>
      </c>
      <c r="C4" s="2">
        <v>37.323883022742045</v>
      </c>
      <c r="D4" s="2">
        <v>37.74</v>
      </c>
      <c r="E4" s="2" t="s">
        <v>32</v>
      </c>
      <c r="F4" s="3" t="str">
        <f t="shared" si="1"/>
        <v>Link to Auditor's Site</v>
      </c>
      <c r="G4" s="1">
        <v>430</v>
      </c>
      <c r="H4" s="2" t="s">
        <v>30</v>
      </c>
      <c r="I4" s="2" t="s">
        <v>30</v>
      </c>
      <c r="J4" s="1">
        <v>3116</v>
      </c>
      <c r="K4" s="2"/>
      <c r="L4" s="2" t="s">
        <v>28</v>
      </c>
      <c r="M4" s="2"/>
      <c r="N4" s="2"/>
      <c r="O4" s="2" t="s">
        <v>29</v>
      </c>
      <c r="P4" s="2" t="s">
        <v>2</v>
      </c>
      <c r="Q4" s="1">
        <v>44272</v>
      </c>
      <c r="R4" s="2" t="s">
        <v>3</v>
      </c>
      <c r="S4" s="1">
        <v>132100</v>
      </c>
      <c r="T4" s="1">
        <v>318500</v>
      </c>
      <c r="U4" s="1">
        <v>0</v>
      </c>
      <c r="V4" s="1">
        <v>450600</v>
      </c>
      <c r="W4" s="1">
        <v>46240</v>
      </c>
      <c r="X4" s="1">
        <v>111480</v>
      </c>
      <c r="Y4" s="1">
        <v>1970</v>
      </c>
      <c r="Z4" s="1">
        <v>1</v>
      </c>
      <c r="AA4" s="1">
        <v>1</v>
      </c>
      <c r="AB4" s="1">
        <v>15030</v>
      </c>
      <c r="AC4" s="1">
        <v>1</v>
      </c>
      <c r="AD4" s="1">
        <v>1</v>
      </c>
      <c r="AE4" s="1">
        <v>353</v>
      </c>
      <c r="AF4" s="2" t="s">
        <v>13</v>
      </c>
      <c r="AG4" s="1">
        <v>430</v>
      </c>
      <c r="AH4" s="1">
        <v>1975</v>
      </c>
      <c r="AI4" s="1">
        <v>0</v>
      </c>
      <c r="AJ4" s="1">
        <v>48</v>
      </c>
      <c r="AK4" s="2" t="s">
        <v>20</v>
      </c>
      <c r="AL4" s="2" t="s">
        <v>5</v>
      </c>
    </row>
    <row r="5" spans="1:38" x14ac:dyDescent="0.2">
      <c r="A5" s="2" t="s">
        <v>33</v>
      </c>
      <c r="B5" s="2" t="s">
        <v>34</v>
      </c>
      <c r="C5" s="2">
        <v>4.4165876531374106</v>
      </c>
      <c r="D5" s="2">
        <v>4.5999999999999996</v>
      </c>
      <c r="E5" s="2" t="s">
        <v>35</v>
      </c>
      <c r="F5" s="3" t="str">
        <f t="shared" si="1"/>
        <v>Link to Auditor's Site</v>
      </c>
      <c r="G5" s="1">
        <v>499</v>
      </c>
      <c r="H5" s="2" t="s">
        <v>36</v>
      </c>
      <c r="I5" s="2" t="s">
        <v>33</v>
      </c>
      <c r="J5" s="2"/>
      <c r="K5" s="2"/>
      <c r="L5" s="2" t="s">
        <v>10</v>
      </c>
      <c r="M5" s="2"/>
      <c r="N5" s="2"/>
      <c r="O5" s="2" t="s">
        <v>37</v>
      </c>
      <c r="P5" s="2" t="s">
        <v>2</v>
      </c>
      <c r="Q5" s="1">
        <v>44224</v>
      </c>
      <c r="R5" s="2" t="s">
        <v>3</v>
      </c>
      <c r="S5" s="1">
        <v>38200</v>
      </c>
      <c r="T5" s="1">
        <v>108900</v>
      </c>
      <c r="U5" s="1">
        <v>0</v>
      </c>
      <c r="V5" s="1">
        <v>147100</v>
      </c>
      <c r="W5" s="1">
        <v>13370</v>
      </c>
      <c r="X5" s="1">
        <v>38120</v>
      </c>
      <c r="Y5" s="1">
        <v>1984</v>
      </c>
      <c r="Z5" s="1">
        <v>1</v>
      </c>
      <c r="AA5" s="2"/>
      <c r="AB5" s="1">
        <v>672</v>
      </c>
      <c r="AC5" s="1">
        <v>1</v>
      </c>
      <c r="AD5" s="1">
        <v>2</v>
      </c>
      <c r="AE5" s="1">
        <v>353</v>
      </c>
      <c r="AF5" s="2" t="s">
        <v>13</v>
      </c>
      <c r="AG5" s="2"/>
      <c r="AH5" s="1">
        <v>0</v>
      </c>
      <c r="AI5" s="1">
        <v>0</v>
      </c>
      <c r="AJ5" s="1">
        <v>34</v>
      </c>
      <c r="AK5" s="2" t="s">
        <v>20</v>
      </c>
      <c r="AL5" s="2" t="s">
        <v>5</v>
      </c>
    </row>
    <row r="6" spans="1:38" x14ac:dyDescent="0.2">
      <c r="A6" s="2" t="s">
        <v>43</v>
      </c>
      <c r="B6" s="2" t="s">
        <v>44</v>
      </c>
      <c r="C6" s="2">
        <v>2.5655570906837326</v>
      </c>
      <c r="D6" s="2">
        <v>2.7</v>
      </c>
      <c r="E6" s="2" t="s">
        <v>45</v>
      </c>
      <c r="F6" s="3" t="str">
        <f t="shared" si="1"/>
        <v>Link to Auditor's Site</v>
      </c>
      <c r="G6" s="1">
        <v>455</v>
      </c>
      <c r="H6" s="2" t="s">
        <v>43</v>
      </c>
      <c r="I6" s="2" t="s">
        <v>46</v>
      </c>
      <c r="J6" s="1">
        <v>3879</v>
      </c>
      <c r="K6" s="2"/>
      <c r="L6" s="2" t="s">
        <v>28</v>
      </c>
      <c r="M6" s="2"/>
      <c r="N6" s="2"/>
      <c r="O6" s="2" t="s">
        <v>29</v>
      </c>
      <c r="P6" s="2" t="s">
        <v>2</v>
      </c>
      <c r="Q6" s="1">
        <v>44272</v>
      </c>
      <c r="R6" s="2" t="s">
        <v>3</v>
      </c>
      <c r="S6" s="1">
        <v>33700</v>
      </c>
      <c r="T6" s="1">
        <v>24300</v>
      </c>
      <c r="U6" s="1">
        <v>0</v>
      </c>
      <c r="V6" s="1">
        <v>58000</v>
      </c>
      <c r="W6" s="1">
        <v>11800</v>
      </c>
      <c r="X6" s="1">
        <v>8510</v>
      </c>
      <c r="Y6" s="1">
        <v>1965</v>
      </c>
      <c r="Z6" s="1">
        <v>1</v>
      </c>
      <c r="AA6" s="1">
        <v>1</v>
      </c>
      <c r="AB6" s="1">
        <v>2880</v>
      </c>
      <c r="AC6" s="1">
        <v>1</v>
      </c>
      <c r="AD6" s="1">
        <v>1</v>
      </c>
      <c r="AE6" s="1">
        <v>406</v>
      </c>
      <c r="AF6" s="2" t="s">
        <v>4</v>
      </c>
      <c r="AG6" s="1">
        <v>455</v>
      </c>
      <c r="AH6" s="1">
        <v>0</v>
      </c>
      <c r="AI6" s="1">
        <v>0</v>
      </c>
      <c r="AJ6" s="1">
        <v>53</v>
      </c>
      <c r="AK6" s="2" t="s">
        <v>20</v>
      </c>
      <c r="AL6" s="2" t="s">
        <v>5</v>
      </c>
    </row>
    <row r="7" spans="1:38" x14ac:dyDescent="0.2">
      <c r="A7" s="2" t="s">
        <v>47</v>
      </c>
      <c r="B7" s="2" t="s">
        <v>48</v>
      </c>
      <c r="C7" s="2">
        <v>0.45915355347818387</v>
      </c>
      <c r="D7" s="2">
        <v>0.46</v>
      </c>
      <c r="E7" s="2" t="s">
        <v>49</v>
      </c>
      <c r="F7" s="3" t="str">
        <f t="shared" si="1"/>
        <v>Link to Auditor's Site</v>
      </c>
      <c r="G7" s="1">
        <v>685</v>
      </c>
      <c r="H7" s="2" t="s">
        <v>47</v>
      </c>
      <c r="I7" s="2" t="s">
        <v>50</v>
      </c>
      <c r="J7" s="2"/>
      <c r="K7" s="2"/>
      <c r="L7" s="2"/>
      <c r="M7" s="2"/>
      <c r="N7" s="2"/>
      <c r="O7" s="2"/>
      <c r="P7" s="2"/>
      <c r="Q7" s="2"/>
      <c r="R7" s="2" t="s">
        <v>3</v>
      </c>
      <c r="S7" s="1">
        <v>7400</v>
      </c>
      <c r="T7" s="1">
        <v>244600</v>
      </c>
      <c r="U7" s="1">
        <v>0</v>
      </c>
      <c r="V7" s="1">
        <v>252000</v>
      </c>
      <c r="W7" s="1">
        <v>2590</v>
      </c>
      <c r="X7" s="1">
        <v>85610</v>
      </c>
      <c r="Y7" s="1">
        <v>1982</v>
      </c>
      <c r="Z7" s="1">
        <v>1</v>
      </c>
      <c r="AA7" s="2"/>
      <c r="AB7" s="1">
        <v>4152</v>
      </c>
      <c r="AC7" s="1">
        <v>1</v>
      </c>
      <c r="AD7" s="1">
        <v>1</v>
      </c>
      <c r="AE7" s="1">
        <v>308</v>
      </c>
      <c r="AF7" s="2" t="s">
        <v>41</v>
      </c>
      <c r="AG7" s="1">
        <v>685</v>
      </c>
      <c r="AH7" s="1">
        <v>0</v>
      </c>
      <c r="AI7" s="1">
        <v>0</v>
      </c>
      <c r="AJ7" s="1">
        <v>36</v>
      </c>
      <c r="AK7" s="2" t="s">
        <v>20</v>
      </c>
      <c r="AL7" s="2" t="s">
        <v>39</v>
      </c>
    </row>
    <row r="8" spans="1:38" x14ac:dyDescent="0.2">
      <c r="A8" s="2" t="s">
        <v>53</v>
      </c>
      <c r="B8" s="2" t="s">
        <v>54</v>
      </c>
      <c r="C8" s="2">
        <v>89.256816997358527</v>
      </c>
      <c r="D8" s="2">
        <v>87.96</v>
      </c>
      <c r="E8" s="2" t="s">
        <v>55</v>
      </c>
      <c r="F8" s="3" t="str">
        <f t="shared" si="1"/>
        <v>Link to Auditor's Site</v>
      </c>
      <c r="G8" s="1">
        <v>685</v>
      </c>
      <c r="H8" s="2" t="s">
        <v>53</v>
      </c>
      <c r="I8" s="2" t="s">
        <v>56</v>
      </c>
      <c r="J8" s="1">
        <v>135</v>
      </c>
      <c r="K8" s="2"/>
      <c r="L8" s="2" t="s">
        <v>57</v>
      </c>
      <c r="M8" s="2"/>
      <c r="N8" s="2"/>
      <c r="O8" s="2" t="s">
        <v>11</v>
      </c>
      <c r="P8" s="2" t="s">
        <v>2</v>
      </c>
      <c r="Q8" s="1">
        <v>44304</v>
      </c>
      <c r="R8" s="2" t="s">
        <v>3</v>
      </c>
      <c r="S8" s="1">
        <v>174200</v>
      </c>
      <c r="T8" s="1">
        <v>877700</v>
      </c>
      <c r="U8" s="1">
        <v>0</v>
      </c>
      <c r="V8" s="1">
        <v>1051900</v>
      </c>
      <c r="W8" s="1">
        <v>60970</v>
      </c>
      <c r="X8" s="1">
        <v>307200</v>
      </c>
      <c r="Y8" s="1">
        <v>1985</v>
      </c>
      <c r="Z8" s="1">
        <v>1</v>
      </c>
      <c r="AA8" s="1">
        <v>1</v>
      </c>
      <c r="AB8" s="1">
        <v>2894</v>
      </c>
      <c r="AC8" s="1">
        <v>1</v>
      </c>
      <c r="AD8" s="1">
        <v>1</v>
      </c>
      <c r="AE8" s="1">
        <v>311</v>
      </c>
      <c r="AF8" s="2" t="s">
        <v>9</v>
      </c>
      <c r="AG8" s="1">
        <v>685</v>
      </c>
      <c r="AH8" s="1">
        <v>0</v>
      </c>
      <c r="AI8" s="1">
        <v>0</v>
      </c>
      <c r="AJ8" s="1">
        <v>33</v>
      </c>
      <c r="AK8" s="2" t="s">
        <v>20</v>
      </c>
      <c r="AL8" s="2" t="s">
        <v>39</v>
      </c>
    </row>
    <row r="9" spans="1:38" x14ac:dyDescent="0.2">
      <c r="A9" s="2" t="s">
        <v>58</v>
      </c>
      <c r="B9" s="2" t="s">
        <v>59</v>
      </c>
      <c r="C9" s="2">
        <v>2.251152310139751</v>
      </c>
      <c r="D9" s="2">
        <v>2.35</v>
      </c>
      <c r="E9" s="2" t="s">
        <v>60</v>
      </c>
      <c r="F9" s="3" t="str">
        <f t="shared" si="1"/>
        <v>Link to Auditor's Site</v>
      </c>
      <c r="G9" s="1">
        <v>481</v>
      </c>
      <c r="H9" s="2" t="s">
        <v>58</v>
      </c>
      <c r="I9" s="2" t="s">
        <v>58</v>
      </c>
      <c r="J9" s="1">
        <v>4645</v>
      </c>
      <c r="K9" s="2"/>
      <c r="L9" s="2" t="s">
        <v>61</v>
      </c>
      <c r="M9" s="2"/>
      <c r="N9" s="2"/>
      <c r="O9" s="2" t="s">
        <v>8</v>
      </c>
      <c r="P9" s="2" t="s">
        <v>2</v>
      </c>
      <c r="Q9" s="1">
        <v>44266</v>
      </c>
      <c r="R9" s="2" t="s">
        <v>3</v>
      </c>
      <c r="S9" s="1">
        <v>27500</v>
      </c>
      <c r="T9" s="1">
        <v>87000</v>
      </c>
      <c r="U9" s="1">
        <v>0</v>
      </c>
      <c r="V9" s="1">
        <v>114500</v>
      </c>
      <c r="W9" s="1">
        <v>9630</v>
      </c>
      <c r="X9" s="1">
        <v>30450</v>
      </c>
      <c r="Y9" s="1">
        <v>1985</v>
      </c>
      <c r="Z9" s="1">
        <v>1</v>
      </c>
      <c r="AA9" s="1">
        <v>1</v>
      </c>
      <c r="AB9" s="1">
        <v>3456</v>
      </c>
      <c r="AC9" s="1">
        <v>1</v>
      </c>
      <c r="AD9" s="1">
        <v>1</v>
      </c>
      <c r="AE9" s="1">
        <v>386</v>
      </c>
      <c r="AF9" s="2" t="s">
        <v>62</v>
      </c>
      <c r="AG9" s="1">
        <v>481</v>
      </c>
      <c r="AH9" s="1">
        <v>0</v>
      </c>
      <c r="AI9" s="1">
        <v>0</v>
      </c>
      <c r="AJ9" s="1">
        <v>33</v>
      </c>
      <c r="AK9" s="2" t="s">
        <v>20</v>
      </c>
      <c r="AL9" s="2" t="s">
        <v>5</v>
      </c>
    </row>
    <row r="10" spans="1:38" x14ac:dyDescent="0.2">
      <c r="A10" s="2" t="s">
        <v>63</v>
      </c>
      <c r="B10" s="2" t="s">
        <v>64</v>
      </c>
      <c r="C10" s="2">
        <v>7.2247904954552293</v>
      </c>
      <c r="D10" s="2">
        <v>16.579999999999998</v>
      </c>
      <c r="E10" s="2" t="s">
        <v>65</v>
      </c>
      <c r="F10" s="3" t="str">
        <f t="shared" si="1"/>
        <v>Link to Auditor's Site</v>
      </c>
      <c r="G10" s="1">
        <v>429</v>
      </c>
      <c r="H10" s="2" t="s">
        <v>63</v>
      </c>
      <c r="I10" s="2" t="s">
        <v>66</v>
      </c>
      <c r="J10" s="1">
        <v>4330</v>
      </c>
      <c r="K10" s="2"/>
      <c r="L10" s="2" t="s">
        <v>28</v>
      </c>
      <c r="M10" s="2"/>
      <c r="N10" s="2"/>
      <c r="O10" s="2" t="s">
        <v>8</v>
      </c>
      <c r="P10" s="2" t="s">
        <v>2</v>
      </c>
      <c r="Q10" s="1">
        <v>44266</v>
      </c>
      <c r="R10" s="2" t="s">
        <v>3</v>
      </c>
      <c r="S10" s="1">
        <v>89600</v>
      </c>
      <c r="T10" s="1">
        <v>149400</v>
      </c>
      <c r="U10" s="1">
        <v>0</v>
      </c>
      <c r="V10" s="1">
        <v>239000</v>
      </c>
      <c r="W10" s="1">
        <v>31360</v>
      </c>
      <c r="X10" s="1">
        <v>52290</v>
      </c>
      <c r="Y10" s="1">
        <v>1968</v>
      </c>
      <c r="Z10" s="1">
        <v>1</v>
      </c>
      <c r="AA10" s="1">
        <v>1</v>
      </c>
      <c r="AB10" s="1">
        <v>6881</v>
      </c>
      <c r="AC10" s="1">
        <v>1</v>
      </c>
      <c r="AD10" s="1">
        <v>1</v>
      </c>
      <c r="AE10" s="1">
        <v>406</v>
      </c>
      <c r="AF10" s="2" t="s">
        <v>4</v>
      </c>
      <c r="AG10" s="1">
        <v>429</v>
      </c>
      <c r="AH10" s="1">
        <v>1985</v>
      </c>
      <c r="AI10" s="1">
        <v>0</v>
      </c>
      <c r="AJ10" s="1">
        <v>50</v>
      </c>
      <c r="AK10" s="2" t="s">
        <v>20</v>
      </c>
      <c r="AL10" s="2" t="s">
        <v>5</v>
      </c>
    </row>
    <row r="11" spans="1:38" x14ac:dyDescent="0.2">
      <c r="A11" s="2" t="s">
        <v>69</v>
      </c>
      <c r="B11" s="2" t="s">
        <v>70</v>
      </c>
      <c r="C11" s="2">
        <v>0.18779525272951147</v>
      </c>
      <c r="D11" s="2">
        <v>0.14000000000000001</v>
      </c>
      <c r="E11" s="2" t="s">
        <v>71</v>
      </c>
      <c r="F11" s="3" t="str">
        <f t="shared" si="1"/>
        <v>Link to Auditor's Site</v>
      </c>
      <c r="G11" s="1">
        <v>630</v>
      </c>
      <c r="H11" s="2" t="s">
        <v>69</v>
      </c>
      <c r="I11" s="2" t="s">
        <v>72</v>
      </c>
      <c r="J11" s="2"/>
      <c r="K11" s="2"/>
      <c r="L11" s="2"/>
      <c r="M11" s="2"/>
      <c r="N11" s="2"/>
      <c r="O11" s="2"/>
      <c r="P11" s="2"/>
      <c r="Q11" s="2"/>
      <c r="R11" s="2" t="s">
        <v>3</v>
      </c>
      <c r="S11" s="1">
        <v>2700</v>
      </c>
      <c r="T11" s="1">
        <v>68000</v>
      </c>
      <c r="U11" s="1">
        <v>0</v>
      </c>
      <c r="V11" s="1">
        <v>70700</v>
      </c>
      <c r="W11" s="1">
        <v>950</v>
      </c>
      <c r="X11" s="1">
        <v>23800</v>
      </c>
      <c r="Y11" s="1">
        <v>1910</v>
      </c>
      <c r="Z11" s="1">
        <v>1</v>
      </c>
      <c r="AA11" s="2"/>
      <c r="AB11" s="1">
        <v>2160</v>
      </c>
      <c r="AC11" s="1">
        <v>1</v>
      </c>
      <c r="AD11" s="1">
        <v>1</v>
      </c>
      <c r="AE11" s="1">
        <v>353</v>
      </c>
      <c r="AF11" s="2" t="s">
        <v>13</v>
      </c>
      <c r="AG11" s="1">
        <v>630</v>
      </c>
      <c r="AH11" s="1">
        <v>0</v>
      </c>
      <c r="AI11" s="1">
        <v>0</v>
      </c>
      <c r="AJ11" s="1">
        <v>60</v>
      </c>
      <c r="AK11" s="2" t="s">
        <v>20</v>
      </c>
      <c r="AL11" s="2" t="s">
        <v>73</v>
      </c>
    </row>
    <row r="12" spans="1:38" x14ac:dyDescent="0.2">
      <c r="A12" s="2" t="s">
        <v>74</v>
      </c>
      <c r="B12" s="2" t="s">
        <v>75</v>
      </c>
      <c r="C12" s="2">
        <v>5.184121020287269</v>
      </c>
      <c r="D12" s="2">
        <v>5.49</v>
      </c>
      <c r="E12" s="2" t="s">
        <v>76</v>
      </c>
      <c r="F12" s="3" t="str">
        <f t="shared" si="1"/>
        <v>Link to Auditor's Site</v>
      </c>
      <c r="G12" s="1">
        <v>455</v>
      </c>
      <c r="H12" s="2" t="s">
        <v>74</v>
      </c>
      <c r="I12" s="2" t="s">
        <v>77</v>
      </c>
      <c r="J12" s="1">
        <v>3879</v>
      </c>
      <c r="K12" s="2"/>
      <c r="L12" s="2" t="s">
        <v>28</v>
      </c>
      <c r="M12" s="2"/>
      <c r="N12" s="2"/>
      <c r="O12" s="2" t="s">
        <v>29</v>
      </c>
      <c r="P12" s="2" t="s">
        <v>2</v>
      </c>
      <c r="Q12" s="1">
        <v>44272</v>
      </c>
      <c r="R12" s="2" t="s">
        <v>3</v>
      </c>
      <c r="S12" s="1">
        <v>48100</v>
      </c>
      <c r="T12" s="1">
        <v>43400</v>
      </c>
      <c r="U12" s="1">
        <v>0</v>
      </c>
      <c r="V12" s="1">
        <v>91500</v>
      </c>
      <c r="W12" s="1">
        <v>16840</v>
      </c>
      <c r="X12" s="1">
        <v>15190</v>
      </c>
      <c r="Y12" s="1">
        <v>1973</v>
      </c>
      <c r="Z12" s="1">
        <v>1</v>
      </c>
      <c r="AA12" s="1">
        <v>1</v>
      </c>
      <c r="AB12" s="1">
        <v>3900</v>
      </c>
      <c r="AC12" s="1">
        <v>1</v>
      </c>
      <c r="AD12" s="1">
        <v>1</v>
      </c>
      <c r="AE12" s="1">
        <v>406</v>
      </c>
      <c r="AF12" s="2" t="s">
        <v>4</v>
      </c>
      <c r="AG12" s="1">
        <v>455</v>
      </c>
      <c r="AH12" s="1">
        <v>0</v>
      </c>
      <c r="AI12" s="1">
        <v>0</v>
      </c>
      <c r="AJ12" s="1">
        <v>45</v>
      </c>
      <c r="AK12" s="2" t="s">
        <v>20</v>
      </c>
      <c r="AL12" s="2" t="s">
        <v>5</v>
      </c>
    </row>
    <row r="13" spans="1:38" x14ac:dyDescent="0.2">
      <c r="A13" s="2" t="s">
        <v>78</v>
      </c>
      <c r="B13" s="2" t="s">
        <v>79</v>
      </c>
      <c r="C13" s="2">
        <v>0.36615893870283645</v>
      </c>
      <c r="D13" s="2">
        <v>0.48</v>
      </c>
      <c r="E13" s="2" t="s">
        <v>80</v>
      </c>
      <c r="F13" s="3" t="str">
        <f t="shared" si="1"/>
        <v>Link to Auditor's Site</v>
      </c>
      <c r="G13" s="1">
        <v>429</v>
      </c>
      <c r="H13" s="2" t="s">
        <v>78</v>
      </c>
      <c r="I13" s="2" t="s">
        <v>81</v>
      </c>
      <c r="J13" s="1">
        <v>7311</v>
      </c>
      <c r="K13" s="2"/>
      <c r="L13" s="2" t="s">
        <v>42</v>
      </c>
      <c r="M13" s="2" t="s">
        <v>7</v>
      </c>
      <c r="N13" s="2"/>
      <c r="O13" s="2" t="s">
        <v>29</v>
      </c>
      <c r="P13" s="2" t="s">
        <v>2</v>
      </c>
      <c r="Q13" s="1">
        <v>44272</v>
      </c>
      <c r="R13" s="2" t="s">
        <v>3</v>
      </c>
      <c r="S13" s="1">
        <v>14700</v>
      </c>
      <c r="T13" s="1">
        <v>79000</v>
      </c>
      <c r="U13" s="1">
        <v>0</v>
      </c>
      <c r="V13" s="1">
        <v>93700</v>
      </c>
      <c r="W13" s="1">
        <v>5150</v>
      </c>
      <c r="X13" s="1">
        <v>27650</v>
      </c>
      <c r="Y13" s="1">
        <v>1900</v>
      </c>
      <c r="Z13" s="1">
        <v>1</v>
      </c>
      <c r="AA13" s="1">
        <v>1</v>
      </c>
      <c r="AB13" s="1">
        <v>1488</v>
      </c>
      <c r="AC13" s="1">
        <v>1</v>
      </c>
      <c r="AD13" s="1">
        <v>1</v>
      </c>
      <c r="AE13" s="1">
        <v>353</v>
      </c>
      <c r="AF13" s="2" t="s">
        <v>13</v>
      </c>
      <c r="AG13" s="1">
        <v>429</v>
      </c>
      <c r="AH13" s="1">
        <v>1992</v>
      </c>
      <c r="AI13" s="1">
        <v>0</v>
      </c>
      <c r="AJ13" s="1">
        <v>50</v>
      </c>
      <c r="AK13" s="2" t="s">
        <v>20</v>
      </c>
      <c r="AL13" s="2" t="s">
        <v>5</v>
      </c>
    </row>
    <row r="14" spans="1:38" x14ac:dyDescent="0.2">
      <c r="A14" s="2" t="s">
        <v>82</v>
      </c>
      <c r="B14" s="2" t="s">
        <v>83</v>
      </c>
      <c r="C14" s="2">
        <v>1.5458993502252294</v>
      </c>
      <c r="D14" s="2">
        <v>1.6379999999999999</v>
      </c>
      <c r="E14" s="2" t="s">
        <v>84</v>
      </c>
      <c r="F14" s="3" t="str">
        <f t="shared" si="1"/>
        <v>Link to Auditor's Site</v>
      </c>
      <c r="G14" s="1">
        <v>455</v>
      </c>
      <c r="H14" s="2" t="s">
        <v>82</v>
      </c>
      <c r="I14" s="2" t="s">
        <v>82</v>
      </c>
      <c r="J14" s="1">
        <v>1813</v>
      </c>
      <c r="K14" s="2"/>
      <c r="L14" s="2" t="s">
        <v>85</v>
      </c>
      <c r="M14" s="2" t="s">
        <v>1</v>
      </c>
      <c r="N14" s="2"/>
      <c r="O14" s="2" t="s">
        <v>68</v>
      </c>
      <c r="P14" s="2" t="s">
        <v>2</v>
      </c>
      <c r="Q14" s="1">
        <v>44241</v>
      </c>
      <c r="R14" s="2" t="s">
        <v>3</v>
      </c>
      <c r="S14" s="1">
        <v>31400</v>
      </c>
      <c r="T14" s="1">
        <v>128300</v>
      </c>
      <c r="U14" s="1">
        <v>0</v>
      </c>
      <c r="V14" s="1">
        <v>159700</v>
      </c>
      <c r="W14" s="1">
        <v>10990</v>
      </c>
      <c r="X14" s="1">
        <v>44910</v>
      </c>
      <c r="Y14" s="1">
        <v>1973</v>
      </c>
      <c r="Z14" s="1">
        <v>1</v>
      </c>
      <c r="AA14" s="1">
        <v>1</v>
      </c>
      <c r="AB14" s="1">
        <v>1512</v>
      </c>
      <c r="AC14" s="1">
        <v>1</v>
      </c>
      <c r="AD14" s="1">
        <v>1</v>
      </c>
      <c r="AE14" s="1">
        <v>406</v>
      </c>
      <c r="AF14" s="2" t="s">
        <v>4</v>
      </c>
      <c r="AG14" s="1">
        <v>447</v>
      </c>
      <c r="AH14" s="1">
        <v>2000</v>
      </c>
      <c r="AI14" s="1">
        <v>0</v>
      </c>
      <c r="AJ14" s="1">
        <v>45</v>
      </c>
      <c r="AK14" s="2" t="s">
        <v>20</v>
      </c>
      <c r="AL14" s="2" t="s">
        <v>5</v>
      </c>
    </row>
    <row r="15" spans="1:38" x14ac:dyDescent="0.2">
      <c r="A15" s="2" t="s">
        <v>86</v>
      </c>
      <c r="B15" s="2" t="s">
        <v>87</v>
      </c>
      <c r="C15" s="2">
        <v>18.984283154427178</v>
      </c>
      <c r="D15" s="2">
        <v>19.231999999999999</v>
      </c>
      <c r="E15" s="2" t="s">
        <v>88</v>
      </c>
      <c r="F15" s="3" t="str">
        <f t="shared" si="1"/>
        <v>Link to Auditor's Site</v>
      </c>
      <c r="G15" s="1">
        <v>420</v>
      </c>
      <c r="H15" s="2" t="s">
        <v>86</v>
      </c>
      <c r="I15" s="2" t="s">
        <v>89</v>
      </c>
      <c r="J15" s="2"/>
      <c r="K15" s="2"/>
      <c r="L15" s="2" t="s">
        <v>90</v>
      </c>
      <c r="M15" s="2"/>
      <c r="N15" s="2"/>
      <c r="O15" s="2" t="s">
        <v>29</v>
      </c>
      <c r="P15" s="2" t="s">
        <v>2</v>
      </c>
      <c r="Q15" s="1">
        <v>44272</v>
      </c>
      <c r="R15" s="2" t="s">
        <v>3</v>
      </c>
      <c r="S15" s="1">
        <v>96900</v>
      </c>
      <c r="T15" s="1">
        <v>271200</v>
      </c>
      <c r="U15" s="1">
        <v>73250</v>
      </c>
      <c r="V15" s="1">
        <v>368100</v>
      </c>
      <c r="W15" s="1">
        <v>33920</v>
      </c>
      <c r="X15" s="1">
        <v>94920</v>
      </c>
      <c r="Y15" s="1">
        <v>1981</v>
      </c>
      <c r="Z15" s="1">
        <v>1</v>
      </c>
      <c r="AA15" s="2"/>
      <c r="AB15" s="1">
        <v>1290</v>
      </c>
      <c r="AC15" s="1">
        <v>1</v>
      </c>
      <c r="AD15" s="1">
        <v>2</v>
      </c>
      <c r="AE15" s="1">
        <v>353</v>
      </c>
      <c r="AF15" s="2" t="s">
        <v>13</v>
      </c>
      <c r="AG15" s="1">
        <v>420</v>
      </c>
      <c r="AH15" s="1">
        <v>0</v>
      </c>
      <c r="AI15" s="1">
        <v>0</v>
      </c>
      <c r="AJ15" s="1">
        <v>37</v>
      </c>
      <c r="AK15" s="2" t="s">
        <v>20</v>
      </c>
      <c r="AL15" s="2" t="s">
        <v>5</v>
      </c>
    </row>
    <row r="16" spans="1:38" x14ac:dyDescent="0.2">
      <c r="A16" s="2" t="s">
        <v>91</v>
      </c>
      <c r="B16" s="2" t="s">
        <v>92</v>
      </c>
      <c r="C16" s="2">
        <v>3.5565457385999086</v>
      </c>
      <c r="D16" s="2">
        <v>3.57</v>
      </c>
      <c r="E16" s="2" t="s">
        <v>93</v>
      </c>
      <c r="F16" s="3" t="str">
        <f t="shared" si="1"/>
        <v>Link to Auditor's Site</v>
      </c>
      <c r="G16" s="1">
        <v>499</v>
      </c>
      <c r="H16" s="2" t="s">
        <v>91</v>
      </c>
      <c r="I16" s="2" t="s">
        <v>94</v>
      </c>
      <c r="J16" s="1">
        <v>3879</v>
      </c>
      <c r="K16" s="2"/>
      <c r="L16" s="2" t="s">
        <v>28</v>
      </c>
      <c r="M16" s="2"/>
      <c r="N16" s="2"/>
      <c r="O16" s="2" t="s">
        <v>29</v>
      </c>
      <c r="P16" s="2" t="s">
        <v>2</v>
      </c>
      <c r="Q16" s="1">
        <v>44272</v>
      </c>
      <c r="R16" s="2" t="s">
        <v>3</v>
      </c>
      <c r="S16" s="1">
        <v>42200</v>
      </c>
      <c r="T16" s="1">
        <v>21200</v>
      </c>
      <c r="U16" s="1">
        <v>0</v>
      </c>
      <c r="V16" s="1">
        <v>63400</v>
      </c>
      <c r="W16" s="1">
        <v>14770</v>
      </c>
      <c r="X16" s="1">
        <v>7420</v>
      </c>
      <c r="Y16" s="1">
        <v>1950</v>
      </c>
      <c r="Z16" s="1">
        <v>1</v>
      </c>
      <c r="AA16" s="1">
        <v>1</v>
      </c>
      <c r="AB16" s="1">
        <v>2560</v>
      </c>
      <c r="AC16" s="1">
        <v>1</v>
      </c>
      <c r="AD16" s="1">
        <v>1</v>
      </c>
      <c r="AE16" s="1">
        <v>406</v>
      </c>
      <c r="AF16" s="2" t="s">
        <v>4</v>
      </c>
      <c r="AG16" s="1">
        <v>499</v>
      </c>
      <c r="AH16" s="1">
        <v>0</v>
      </c>
      <c r="AI16" s="1">
        <v>0</v>
      </c>
      <c r="AJ16" s="1">
        <v>60</v>
      </c>
      <c r="AK16" s="2" t="s">
        <v>20</v>
      </c>
      <c r="AL16" s="2" t="s">
        <v>5</v>
      </c>
    </row>
    <row r="17" spans="1:38" x14ac:dyDescent="0.2">
      <c r="A17" s="2" t="s">
        <v>95</v>
      </c>
      <c r="B17" s="2" t="s">
        <v>96</v>
      </c>
      <c r="C17" s="2">
        <v>0.15310579115656103</v>
      </c>
      <c r="D17" s="2">
        <v>0.15</v>
      </c>
      <c r="E17" s="2" t="s">
        <v>97</v>
      </c>
      <c r="F17" s="3" t="str">
        <f t="shared" si="1"/>
        <v>Link to Auditor's Site</v>
      </c>
      <c r="G17" s="1">
        <v>455</v>
      </c>
      <c r="H17" s="2" t="s">
        <v>95</v>
      </c>
      <c r="I17" s="2" t="s">
        <v>95</v>
      </c>
      <c r="J17" s="1">
        <v>3777</v>
      </c>
      <c r="K17" s="2"/>
      <c r="L17" s="2" t="s">
        <v>98</v>
      </c>
      <c r="M17" s="2"/>
      <c r="N17" s="2"/>
      <c r="O17" s="2" t="s">
        <v>99</v>
      </c>
      <c r="P17" s="2" t="s">
        <v>2</v>
      </c>
      <c r="Q17" s="1">
        <v>44685</v>
      </c>
      <c r="R17" s="2" t="s">
        <v>3</v>
      </c>
      <c r="S17" s="1">
        <v>500</v>
      </c>
      <c r="T17" s="1">
        <v>0</v>
      </c>
      <c r="U17" s="1">
        <v>0</v>
      </c>
      <c r="V17" s="1">
        <v>500</v>
      </c>
      <c r="W17" s="1">
        <v>180</v>
      </c>
      <c r="X17" s="1">
        <v>0</v>
      </c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 t="s">
        <v>20</v>
      </c>
      <c r="AL17" s="2" t="s">
        <v>5</v>
      </c>
    </row>
    <row r="18" spans="1:38" x14ac:dyDescent="0.2">
      <c r="A18" s="2" t="s">
        <v>106</v>
      </c>
      <c r="B18" s="2" t="s">
        <v>107</v>
      </c>
      <c r="C18" s="2">
        <v>11.317276783132201</v>
      </c>
      <c r="D18" s="2">
        <v>11.81</v>
      </c>
      <c r="E18" s="2" t="s">
        <v>108</v>
      </c>
      <c r="F18" s="3" t="str">
        <f t="shared" si="1"/>
        <v>Link to Auditor's Site</v>
      </c>
      <c r="G18" s="1">
        <v>480</v>
      </c>
      <c r="H18" s="2" t="s">
        <v>106</v>
      </c>
      <c r="I18" s="2" t="s">
        <v>109</v>
      </c>
      <c r="J18" s="1">
        <v>3015</v>
      </c>
      <c r="K18" s="2"/>
      <c r="L18" s="2" t="s">
        <v>28</v>
      </c>
      <c r="M18" s="2"/>
      <c r="N18" s="2"/>
      <c r="O18" s="2" t="s">
        <v>29</v>
      </c>
      <c r="P18" s="2" t="s">
        <v>2</v>
      </c>
      <c r="Q18" s="1">
        <v>44272</v>
      </c>
      <c r="R18" s="2" t="s">
        <v>3</v>
      </c>
      <c r="S18" s="1">
        <v>74700</v>
      </c>
      <c r="T18" s="1">
        <v>52400</v>
      </c>
      <c r="U18" s="1">
        <v>0</v>
      </c>
      <c r="V18" s="1">
        <v>127100</v>
      </c>
      <c r="W18" s="1">
        <v>26150</v>
      </c>
      <c r="X18" s="1">
        <v>18340</v>
      </c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 t="s">
        <v>20</v>
      </c>
      <c r="AL18" s="2" t="s">
        <v>5</v>
      </c>
    </row>
    <row r="19" spans="1:38" x14ac:dyDescent="0.2">
      <c r="A19" s="2" t="s">
        <v>110</v>
      </c>
      <c r="B19" s="2" t="s">
        <v>111</v>
      </c>
      <c r="C19" s="2">
        <v>41.025709464296249</v>
      </c>
      <c r="D19" s="2">
        <v>46.67</v>
      </c>
      <c r="E19" s="2" t="s">
        <v>112</v>
      </c>
      <c r="F19" s="3" t="str">
        <f t="shared" si="1"/>
        <v>Link to Auditor's Site</v>
      </c>
      <c r="G19" s="1">
        <v>685</v>
      </c>
      <c r="H19" s="2" t="s">
        <v>110</v>
      </c>
      <c r="I19" s="2" t="s">
        <v>53</v>
      </c>
      <c r="J19" s="2"/>
      <c r="K19" s="2"/>
      <c r="L19" s="2" t="s">
        <v>113</v>
      </c>
      <c r="M19" s="2"/>
      <c r="N19" s="2"/>
      <c r="O19" s="2" t="s">
        <v>8</v>
      </c>
      <c r="P19" s="2" t="s">
        <v>2</v>
      </c>
      <c r="Q19" s="1">
        <v>44266</v>
      </c>
      <c r="R19" s="2" t="s">
        <v>3</v>
      </c>
      <c r="S19" s="1">
        <v>92400</v>
      </c>
      <c r="T19" s="1">
        <v>0</v>
      </c>
      <c r="U19" s="1">
        <v>0</v>
      </c>
      <c r="V19" s="1">
        <v>92400</v>
      </c>
      <c r="W19" s="1">
        <v>32340</v>
      </c>
      <c r="X19" s="1">
        <v>0</v>
      </c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 t="s">
        <v>20</v>
      </c>
      <c r="AL19" s="2" t="s">
        <v>39</v>
      </c>
    </row>
    <row r="20" spans="1:38" x14ac:dyDescent="0.2">
      <c r="A20" s="2" t="s">
        <v>101</v>
      </c>
      <c r="B20" s="2" t="s">
        <v>115</v>
      </c>
      <c r="C20" s="2">
        <v>28.904128594727307</v>
      </c>
      <c r="D20" s="2">
        <v>29.18</v>
      </c>
      <c r="E20" s="2" t="s">
        <v>116</v>
      </c>
      <c r="F20" s="3" t="str">
        <f t="shared" si="1"/>
        <v>Link to Auditor's Site</v>
      </c>
      <c r="G20" s="1">
        <v>610</v>
      </c>
      <c r="H20" s="2" t="s">
        <v>102</v>
      </c>
      <c r="I20" s="2" t="s">
        <v>101</v>
      </c>
      <c r="J20" s="2"/>
      <c r="K20" s="2"/>
      <c r="L20" s="2"/>
      <c r="M20" s="2"/>
      <c r="N20" s="2"/>
      <c r="O20" s="2"/>
      <c r="P20" s="2"/>
      <c r="Q20" s="2"/>
      <c r="R20" s="2" t="s">
        <v>3</v>
      </c>
      <c r="S20" s="1">
        <v>58400</v>
      </c>
      <c r="T20" s="1">
        <v>0</v>
      </c>
      <c r="U20" s="1">
        <v>0</v>
      </c>
      <c r="V20" s="1">
        <v>58400</v>
      </c>
      <c r="W20" s="1">
        <v>20440</v>
      </c>
      <c r="X20" s="1">
        <v>0</v>
      </c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 t="s">
        <v>20</v>
      </c>
      <c r="AL20" s="2" t="s">
        <v>100</v>
      </c>
    </row>
    <row r="21" spans="1:38" x14ac:dyDescent="0.2">
      <c r="A21" s="2" t="s">
        <v>118</v>
      </c>
      <c r="B21" s="2" t="s">
        <v>119</v>
      </c>
      <c r="C21" s="2">
        <v>0.87111296536069283</v>
      </c>
      <c r="D21" s="2">
        <v>1.0669999999999999</v>
      </c>
      <c r="E21" s="2" t="s">
        <v>120</v>
      </c>
      <c r="F21" s="3" t="str">
        <f t="shared" si="1"/>
        <v>Link to Auditor's Site</v>
      </c>
      <c r="G21" s="1">
        <v>499</v>
      </c>
      <c r="H21" s="2" t="s">
        <v>121</v>
      </c>
      <c r="I21" s="2" t="s">
        <v>118</v>
      </c>
      <c r="J21" s="1">
        <v>8958</v>
      </c>
      <c r="K21" s="2"/>
      <c r="L21" s="2" t="s">
        <v>28</v>
      </c>
      <c r="M21" s="2"/>
      <c r="N21" s="2"/>
      <c r="O21" s="2" t="s">
        <v>68</v>
      </c>
      <c r="P21" s="2" t="s">
        <v>2</v>
      </c>
      <c r="Q21" s="1">
        <v>44241</v>
      </c>
      <c r="R21" s="2" t="s">
        <v>3</v>
      </c>
      <c r="S21" s="1">
        <v>30900</v>
      </c>
      <c r="T21" s="1">
        <v>58800</v>
      </c>
      <c r="U21" s="1">
        <v>0</v>
      </c>
      <c r="V21" s="1">
        <v>89700</v>
      </c>
      <c r="W21" s="1">
        <v>10820</v>
      </c>
      <c r="X21" s="1">
        <v>20580</v>
      </c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 t="s">
        <v>20</v>
      </c>
      <c r="AL21" s="2" t="s">
        <v>5</v>
      </c>
    </row>
    <row r="22" spans="1:38" x14ac:dyDescent="0.2">
      <c r="A22" s="2" t="s">
        <v>101</v>
      </c>
      <c r="B22" s="2" t="s">
        <v>122</v>
      </c>
      <c r="C22" s="2">
        <v>29.172011843390099</v>
      </c>
      <c r="D22" s="2">
        <v>29.88</v>
      </c>
      <c r="E22" s="2" t="s">
        <v>123</v>
      </c>
      <c r="F22" s="3" t="str">
        <f t="shared" si="1"/>
        <v>Link to Auditor's Site</v>
      </c>
      <c r="G22" s="1">
        <v>610</v>
      </c>
      <c r="H22" s="2" t="s">
        <v>102</v>
      </c>
      <c r="I22" s="2" t="s">
        <v>101</v>
      </c>
      <c r="J22" s="2"/>
      <c r="K22" s="2"/>
      <c r="L22" s="2"/>
      <c r="M22" s="2"/>
      <c r="N22" s="2"/>
      <c r="O22" s="2"/>
      <c r="P22" s="2"/>
      <c r="Q22" s="2"/>
      <c r="R22" s="2" t="s">
        <v>3</v>
      </c>
      <c r="S22" s="1">
        <v>59800</v>
      </c>
      <c r="T22" s="1">
        <v>0</v>
      </c>
      <c r="U22" s="1">
        <v>0</v>
      </c>
      <c r="V22" s="1">
        <v>59800</v>
      </c>
      <c r="W22" s="1">
        <v>20930</v>
      </c>
      <c r="X22" s="1">
        <v>0</v>
      </c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 t="s">
        <v>20</v>
      </c>
      <c r="AL22" s="2" t="s">
        <v>100</v>
      </c>
    </row>
    <row r="23" spans="1:38" x14ac:dyDescent="0.2">
      <c r="A23" s="2" t="s">
        <v>101</v>
      </c>
      <c r="B23" s="2" t="s">
        <v>124</v>
      </c>
      <c r="C23" s="2">
        <v>24.066264027486167</v>
      </c>
      <c r="D23" s="2">
        <v>24.58</v>
      </c>
      <c r="E23" s="2" t="s">
        <v>125</v>
      </c>
      <c r="F23" s="3" t="str">
        <f t="shared" si="1"/>
        <v>Link to Auditor's Site</v>
      </c>
      <c r="G23" s="1">
        <v>610</v>
      </c>
      <c r="H23" s="2" t="s">
        <v>102</v>
      </c>
      <c r="I23" s="2" t="s">
        <v>101</v>
      </c>
      <c r="J23" s="2"/>
      <c r="K23" s="2"/>
      <c r="L23" s="2"/>
      <c r="M23" s="2"/>
      <c r="N23" s="2"/>
      <c r="O23" s="2"/>
      <c r="P23" s="2"/>
      <c r="Q23" s="2"/>
      <c r="R23" s="2" t="s">
        <v>3</v>
      </c>
      <c r="S23" s="1">
        <v>49200</v>
      </c>
      <c r="T23" s="1">
        <v>0</v>
      </c>
      <c r="U23" s="1">
        <v>0</v>
      </c>
      <c r="V23" s="1">
        <v>49200</v>
      </c>
      <c r="W23" s="1">
        <v>17220</v>
      </c>
      <c r="X23" s="1">
        <v>0</v>
      </c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 t="s">
        <v>20</v>
      </c>
      <c r="AL23" s="2" t="s">
        <v>100</v>
      </c>
    </row>
    <row r="24" spans="1:38" x14ac:dyDescent="0.2">
      <c r="A24" s="2" t="s">
        <v>101</v>
      </c>
      <c r="B24" s="2" t="s">
        <v>128</v>
      </c>
      <c r="C24" s="2">
        <v>4.8742342077698462</v>
      </c>
      <c r="D24" s="2">
        <v>5</v>
      </c>
      <c r="E24" s="2" t="s">
        <v>129</v>
      </c>
      <c r="F24" s="3" t="str">
        <f t="shared" si="1"/>
        <v>Link to Auditor's Site</v>
      </c>
      <c r="G24" s="1">
        <v>610</v>
      </c>
      <c r="H24" s="2" t="s">
        <v>102</v>
      </c>
      <c r="I24" s="2" t="s">
        <v>101</v>
      </c>
      <c r="J24" s="2"/>
      <c r="K24" s="2"/>
      <c r="L24" s="2"/>
      <c r="M24" s="2"/>
      <c r="N24" s="2"/>
      <c r="O24" s="2"/>
      <c r="P24" s="2"/>
      <c r="Q24" s="2"/>
      <c r="R24" s="2" t="s">
        <v>3</v>
      </c>
      <c r="S24" s="1">
        <v>9800</v>
      </c>
      <c r="T24" s="1">
        <v>0</v>
      </c>
      <c r="U24" s="1">
        <v>0</v>
      </c>
      <c r="V24" s="1">
        <v>9800</v>
      </c>
      <c r="W24" s="1">
        <v>3430</v>
      </c>
      <c r="X24" s="1">
        <v>0</v>
      </c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 t="s">
        <v>20</v>
      </c>
      <c r="AL24" s="2" t="s">
        <v>100</v>
      </c>
    </row>
    <row r="25" spans="1:38" x14ac:dyDescent="0.2">
      <c r="A25" s="2" t="s">
        <v>101</v>
      </c>
      <c r="B25" s="2" t="s">
        <v>130</v>
      </c>
      <c r="C25" s="2">
        <v>59.287019533094345</v>
      </c>
      <c r="D25" s="2">
        <v>59.57</v>
      </c>
      <c r="E25" s="2" t="s">
        <v>131</v>
      </c>
      <c r="F25" s="3" t="str">
        <f t="shared" si="1"/>
        <v>Link to Auditor's Site</v>
      </c>
      <c r="G25" s="1">
        <v>610</v>
      </c>
      <c r="H25" s="2" t="s">
        <v>102</v>
      </c>
      <c r="I25" s="2" t="s">
        <v>101</v>
      </c>
      <c r="J25" s="2"/>
      <c r="K25" s="2"/>
      <c r="L25" s="2"/>
      <c r="M25" s="2"/>
      <c r="N25" s="2"/>
      <c r="O25" s="2"/>
      <c r="P25" s="2"/>
      <c r="Q25" s="2"/>
      <c r="R25" s="2" t="s">
        <v>3</v>
      </c>
      <c r="S25" s="1">
        <v>119100</v>
      </c>
      <c r="T25" s="1">
        <v>0</v>
      </c>
      <c r="U25" s="1">
        <v>0</v>
      </c>
      <c r="V25" s="1">
        <v>119100</v>
      </c>
      <c r="W25" s="1">
        <v>41690</v>
      </c>
      <c r="X25" s="1">
        <v>0</v>
      </c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 t="s">
        <v>20</v>
      </c>
      <c r="AL25" s="2" t="s">
        <v>100</v>
      </c>
    </row>
    <row r="26" spans="1:38" x14ac:dyDescent="0.2">
      <c r="A26" s="2" t="s">
        <v>101</v>
      </c>
      <c r="B26" s="2" t="s">
        <v>132</v>
      </c>
      <c r="C26" s="2">
        <v>63.794572424776554</v>
      </c>
      <c r="D26" s="2">
        <v>64.510000000000005</v>
      </c>
      <c r="E26" s="2" t="s">
        <v>133</v>
      </c>
      <c r="F26" s="3" t="str">
        <f t="shared" si="1"/>
        <v>Link to Auditor's Site</v>
      </c>
      <c r="G26" s="1">
        <v>610</v>
      </c>
      <c r="H26" s="2" t="s">
        <v>102</v>
      </c>
      <c r="I26" s="2" t="s">
        <v>101</v>
      </c>
      <c r="J26" s="2"/>
      <c r="K26" s="2"/>
      <c r="L26" s="2"/>
      <c r="M26" s="2"/>
      <c r="N26" s="2"/>
      <c r="O26" s="2"/>
      <c r="P26" s="2"/>
      <c r="Q26" s="2"/>
      <c r="R26" s="2" t="s">
        <v>3</v>
      </c>
      <c r="S26" s="1">
        <v>126400</v>
      </c>
      <c r="T26" s="1">
        <v>0</v>
      </c>
      <c r="U26" s="1">
        <v>0</v>
      </c>
      <c r="V26" s="1">
        <v>126400</v>
      </c>
      <c r="W26" s="1">
        <v>44240</v>
      </c>
      <c r="X26" s="1">
        <v>0</v>
      </c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 t="s">
        <v>20</v>
      </c>
      <c r="AL26" s="2" t="s">
        <v>100</v>
      </c>
    </row>
    <row r="27" spans="1:38" x14ac:dyDescent="0.2">
      <c r="A27" s="2" t="s">
        <v>101</v>
      </c>
      <c r="B27" s="2" t="s">
        <v>134</v>
      </c>
      <c r="C27" s="2">
        <v>3.7685129683568164</v>
      </c>
      <c r="D27" s="2">
        <v>4.0599999999999996</v>
      </c>
      <c r="E27" s="2" t="s">
        <v>135</v>
      </c>
      <c r="F27" s="3" t="str">
        <f t="shared" si="1"/>
        <v>Link to Auditor's Site</v>
      </c>
      <c r="G27" s="1">
        <v>610</v>
      </c>
      <c r="H27" s="2" t="s">
        <v>102</v>
      </c>
      <c r="I27" s="2" t="s">
        <v>101</v>
      </c>
      <c r="J27" s="2"/>
      <c r="K27" s="2"/>
      <c r="L27" s="2"/>
      <c r="M27" s="2"/>
      <c r="N27" s="2"/>
      <c r="O27" s="2"/>
      <c r="P27" s="2"/>
      <c r="Q27" s="2"/>
      <c r="R27" s="2" t="s">
        <v>3</v>
      </c>
      <c r="S27" s="1">
        <v>7800</v>
      </c>
      <c r="T27" s="1">
        <v>0</v>
      </c>
      <c r="U27" s="1">
        <v>0</v>
      </c>
      <c r="V27" s="1">
        <v>7800</v>
      </c>
      <c r="W27" s="1">
        <v>2730</v>
      </c>
      <c r="X27" s="1">
        <v>0</v>
      </c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 t="s">
        <v>20</v>
      </c>
      <c r="AL27" s="2" t="s">
        <v>100</v>
      </c>
    </row>
    <row r="28" spans="1:38" x14ac:dyDescent="0.2">
      <c r="A28" s="2" t="s">
        <v>101</v>
      </c>
      <c r="B28" s="2" t="s">
        <v>136</v>
      </c>
      <c r="C28" s="2">
        <v>1.2684135512874672</v>
      </c>
      <c r="D28" s="2">
        <v>1.49</v>
      </c>
      <c r="E28" s="2" t="s">
        <v>137</v>
      </c>
      <c r="F28" s="3" t="str">
        <f t="shared" si="1"/>
        <v>Link to Auditor's Site</v>
      </c>
      <c r="G28" s="1">
        <v>610</v>
      </c>
      <c r="H28" s="2" t="s">
        <v>102</v>
      </c>
      <c r="I28" s="2" t="s">
        <v>101</v>
      </c>
      <c r="J28" s="2"/>
      <c r="K28" s="2"/>
      <c r="L28" s="2"/>
      <c r="M28" s="2"/>
      <c r="N28" s="2"/>
      <c r="O28" s="2"/>
      <c r="P28" s="2"/>
      <c r="Q28" s="2"/>
      <c r="R28" s="2" t="s">
        <v>3</v>
      </c>
      <c r="S28" s="1">
        <v>2500</v>
      </c>
      <c r="T28" s="1">
        <v>0</v>
      </c>
      <c r="U28" s="1">
        <v>0</v>
      </c>
      <c r="V28" s="1">
        <v>2500</v>
      </c>
      <c r="W28" s="1">
        <v>880</v>
      </c>
      <c r="X28" s="1">
        <v>0</v>
      </c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 t="s">
        <v>20</v>
      </c>
      <c r="AL28" s="2" t="s">
        <v>100</v>
      </c>
    </row>
    <row r="29" spans="1:38" x14ac:dyDescent="0.2">
      <c r="A29" s="2" t="s">
        <v>95</v>
      </c>
      <c r="B29" s="2" t="s">
        <v>138</v>
      </c>
      <c r="C29" s="2">
        <v>3.3913651980796997</v>
      </c>
      <c r="D29" s="2">
        <v>3.387</v>
      </c>
      <c r="E29" s="2" t="s">
        <v>139</v>
      </c>
      <c r="F29" s="3" t="str">
        <f t="shared" si="1"/>
        <v>Link to Auditor's Site</v>
      </c>
      <c r="G29" s="1">
        <v>447</v>
      </c>
      <c r="H29" s="2" t="s">
        <v>140</v>
      </c>
      <c r="I29" s="2" t="s">
        <v>95</v>
      </c>
      <c r="J29" s="1">
        <v>3777</v>
      </c>
      <c r="K29" s="2"/>
      <c r="L29" s="2" t="s">
        <v>141</v>
      </c>
      <c r="M29" s="2" t="s">
        <v>1</v>
      </c>
      <c r="N29" s="2"/>
      <c r="O29" s="2" t="s">
        <v>99</v>
      </c>
      <c r="P29" s="2" t="s">
        <v>2</v>
      </c>
      <c r="Q29" s="1">
        <v>44685</v>
      </c>
      <c r="R29" s="2" t="s">
        <v>3</v>
      </c>
      <c r="S29" s="1">
        <v>106700</v>
      </c>
      <c r="T29" s="1">
        <v>519300</v>
      </c>
      <c r="U29" s="1">
        <v>0</v>
      </c>
      <c r="V29" s="1">
        <v>626000</v>
      </c>
      <c r="W29" s="1">
        <v>37350</v>
      </c>
      <c r="X29" s="1">
        <v>181760</v>
      </c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 t="s">
        <v>20</v>
      </c>
      <c r="AL29" s="2" t="s">
        <v>5</v>
      </c>
    </row>
    <row r="30" spans="1:38" x14ac:dyDescent="0.2">
      <c r="A30" s="2" t="s">
        <v>101</v>
      </c>
      <c r="B30" s="2" t="s">
        <v>142</v>
      </c>
      <c r="C30" s="2">
        <v>1.0351516483701402</v>
      </c>
      <c r="D30" s="2">
        <v>1.18</v>
      </c>
      <c r="E30" s="2" t="s">
        <v>143</v>
      </c>
      <c r="F30" s="3" t="str">
        <f t="shared" si="1"/>
        <v>Link to Auditor's Site</v>
      </c>
      <c r="G30" s="1">
        <v>610</v>
      </c>
      <c r="H30" s="2" t="s">
        <v>102</v>
      </c>
      <c r="I30" s="2" t="s">
        <v>101</v>
      </c>
      <c r="J30" s="2"/>
      <c r="K30" s="2"/>
      <c r="L30" s="2"/>
      <c r="M30" s="2"/>
      <c r="N30" s="2"/>
      <c r="O30" s="2"/>
      <c r="P30" s="2"/>
      <c r="Q30" s="2"/>
      <c r="R30" s="2" t="s">
        <v>3</v>
      </c>
      <c r="S30" s="1">
        <v>2400</v>
      </c>
      <c r="T30" s="1">
        <v>0</v>
      </c>
      <c r="U30" s="1">
        <v>0</v>
      </c>
      <c r="V30" s="1">
        <v>2400</v>
      </c>
      <c r="W30" s="1">
        <v>840</v>
      </c>
      <c r="X30" s="1">
        <v>0</v>
      </c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 t="s">
        <v>20</v>
      </c>
      <c r="AL30" s="2" t="s">
        <v>100</v>
      </c>
    </row>
    <row r="31" spans="1:38" x14ac:dyDescent="0.2">
      <c r="A31" s="2" t="s">
        <v>101</v>
      </c>
      <c r="B31" s="2" t="s">
        <v>144</v>
      </c>
      <c r="C31" s="2">
        <v>19.681041640982329</v>
      </c>
      <c r="D31" s="2">
        <v>20</v>
      </c>
      <c r="E31" s="2" t="s">
        <v>145</v>
      </c>
      <c r="F31" s="3" t="str">
        <f t="shared" si="1"/>
        <v>Link to Auditor's Site</v>
      </c>
      <c r="G31" s="1">
        <v>610</v>
      </c>
      <c r="H31" s="2" t="s">
        <v>102</v>
      </c>
      <c r="I31" s="2" t="s">
        <v>101</v>
      </c>
      <c r="J31" s="2"/>
      <c r="K31" s="2"/>
      <c r="L31" s="2"/>
      <c r="M31" s="2"/>
      <c r="N31" s="2"/>
      <c r="O31" s="2"/>
      <c r="P31" s="2"/>
      <c r="Q31" s="2"/>
      <c r="R31" s="2" t="s">
        <v>3</v>
      </c>
      <c r="S31" s="1">
        <v>39400</v>
      </c>
      <c r="T31" s="1">
        <v>0</v>
      </c>
      <c r="U31" s="1">
        <v>0</v>
      </c>
      <c r="V31" s="1">
        <v>39400</v>
      </c>
      <c r="W31" s="1">
        <v>13790</v>
      </c>
      <c r="X31" s="1">
        <v>0</v>
      </c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 t="s">
        <v>20</v>
      </c>
      <c r="AL31" s="2" t="s">
        <v>100</v>
      </c>
    </row>
    <row r="32" spans="1:38" x14ac:dyDescent="0.2">
      <c r="A32" s="2" t="s">
        <v>101</v>
      </c>
      <c r="B32" s="2" t="s">
        <v>146</v>
      </c>
      <c r="C32" s="2">
        <v>157.28128042410918</v>
      </c>
      <c r="D32" s="2">
        <v>157.16</v>
      </c>
      <c r="E32" s="2" t="s">
        <v>147</v>
      </c>
      <c r="F32" s="3" t="str">
        <f t="shared" si="1"/>
        <v>Link to Auditor's Site</v>
      </c>
      <c r="G32" s="1">
        <v>610</v>
      </c>
      <c r="H32" s="2" t="s">
        <v>102</v>
      </c>
      <c r="I32" s="2" t="s">
        <v>101</v>
      </c>
      <c r="J32" s="2"/>
      <c r="K32" s="2"/>
      <c r="L32" s="2"/>
      <c r="M32" s="2"/>
      <c r="N32" s="2"/>
      <c r="O32" s="2"/>
      <c r="P32" s="2"/>
      <c r="Q32" s="2"/>
      <c r="R32" s="2" t="s">
        <v>3</v>
      </c>
      <c r="S32" s="1">
        <v>311400</v>
      </c>
      <c r="T32" s="1">
        <v>0</v>
      </c>
      <c r="U32" s="1">
        <v>0</v>
      </c>
      <c r="V32" s="1">
        <v>311400</v>
      </c>
      <c r="W32" s="1">
        <v>108990</v>
      </c>
      <c r="X32" s="1">
        <v>0</v>
      </c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 t="s">
        <v>20</v>
      </c>
      <c r="AL32" s="2" t="s">
        <v>100</v>
      </c>
    </row>
    <row r="33" spans="1:38" x14ac:dyDescent="0.2">
      <c r="A33" s="2" t="s">
        <v>101</v>
      </c>
      <c r="B33" s="2" t="s">
        <v>148</v>
      </c>
      <c r="C33" s="2">
        <v>20.490934998433534</v>
      </c>
      <c r="D33" s="2">
        <v>20</v>
      </c>
      <c r="E33" s="2" t="s">
        <v>149</v>
      </c>
      <c r="F33" s="3" t="str">
        <f t="shared" si="1"/>
        <v>Link to Auditor's Site</v>
      </c>
      <c r="G33" s="1">
        <v>610</v>
      </c>
      <c r="H33" s="2" t="s">
        <v>102</v>
      </c>
      <c r="I33" s="2" t="s">
        <v>101</v>
      </c>
      <c r="J33" s="2"/>
      <c r="K33" s="2"/>
      <c r="L33" s="2"/>
      <c r="M33" s="2"/>
      <c r="N33" s="2"/>
      <c r="O33" s="2"/>
      <c r="P33" s="2"/>
      <c r="Q33" s="2"/>
      <c r="R33" s="2" t="s">
        <v>3</v>
      </c>
      <c r="S33" s="1">
        <v>40000</v>
      </c>
      <c r="T33" s="1">
        <v>0</v>
      </c>
      <c r="U33" s="1">
        <v>0</v>
      </c>
      <c r="V33" s="1">
        <v>40000</v>
      </c>
      <c r="W33" s="1">
        <v>14000</v>
      </c>
      <c r="X33" s="1">
        <v>0</v>
      </c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 t="s">
        <v>20</v>
      </c>
      <c r="AL33" s="2" t="s">
        <v>100</v>
      </c>
    </row>
    <row r="34" spans="1:38" x14ac:dyDescent="0.2">
      <c r="A34" s="2" t="s">
        <v>101</v>
      </c>
      <c r="B34" s="2" t="s">
        <v>150</v>
      </c>
      <c r="C34" s="2">
        <v>96.832873577002047</v>
      </c>
      <c r="D34" s="2">
        <v>100.88</v>
      </c>
      <c r="E34" s="2" t="s">
        <v>151</v>
      </c>
      <c r="F34" s="3" t="str">
        <f t="shared" si="1"/>
        <v>Link to Auditor's Site</v>
      </c>
      <c r="G34" s="1">
        <v>610</v>
      </c>
      <c r="H34" s="2" t="s">
        <v>102</v>
      </c>
      <c r="I34" s="2" t="s">
        <v>101</v>
      </c>
      <c r="J34" s="2"/>
      <c r="K34" s="2"/>
      <c r="L34" s="2"/>
      <c r="M34" s="2"/>
      <c r="N34" s="2"/>
      <c r="O34" s="2"/>
      <c r="P34" s="2"/>
      <c r="Q34" s="2"/>
      <c r="R34" s="2" t="s">
        <v>3</v>
      </c>
      <c r="S34" s="1">
        <v>198800</v>
      </c>
      <c r="T34" s="1">
        <v>0</v>
      </c>
      <c r="U34" s="1">
        <v>0</v>
      </c>
      <c r="V34" s="1">
        <v>198800</v>
      </c>
      <c r="W34" s="1">
        <v>69580</v>
      </c>
      <c r="X34" s="1">
        <v>0</v>
      </c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 t="s">
        <v>20</v>
      </c>
      <c r="AL34" s="2" t="s">
        <v>100</v>
      </c>
    </row>
    <row r="35" spans="1:38" x14ac:dyDescent="0.2">
      <c r="A35" s="2" t="s">
        <v>101</v>
      </c>
      <c r="B35" s="2" t="s">
        <v>152</v>
      </c>
      <c r="C35" s="2">
        <v>28.51693687781766</v>
      </c>
      <c r="D35" s="2">
        <v>27.58</v>
      </c>
      <c r="E35" s="2" t="s">
        <v>153</v>
      </c>
      <c r="F35" s="3" t="str">
        <f t="shared" si="1"/>
        <v>Link to Auditor's Site</v>
      </c>
      <c r="G35" s="1">
        <v>610</v>
      </c>
      <c r="H35" s="2" t="s">
        <v>102</v>
      </c>
      <c r="I35" s="2" t="s">
        <v>101</v>
      </c>
      <c r="J35" s="2"/>
      <c r="K35" s="2"/>
      <c r="L35" s="2"/>
      <c r="M35" s="2"/>
      <c r="N35" s="2"/>
      <c r="O35" s="2"/>
      <c r="P35" s="2"/>
      <c r="Q35" s="2"/>
      <c r="R35" s="2" t="s">
        <v>3</v>
      </c>
      <c r="S35" s="1">
        <v>55200</v>
      </c>
      <c r="T35" s="1">
        <v>0</v>
      </c>
      <c r="U35" s="1">
        <v>0</v>
      </c>
      <c r="V35" s="1">
        <v>55200</v>
      </c>
      <c r="W35" s="1">
        <v>19320</v>
      </c>
      <c r="X35" s="1">
        <v>0</v>
      </c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 t="s">
        <v>20</v>
      </c>
      <c r="AL35" s="2" t="s">
        <v>100</v>
      </c>
    </row>
    <row r="36" spans="1:38" x14ac:dyDescent="0.2">
      <c r="A36" s="2" t="s">
        <v>101</v>
      </c>
      <c r="B36" s="2" t="s">
        <v>154</v>
      </c>
      <c r="C36" s="2">
        <v>10.034748827939808</v>
      </c>
      <c r="D36" s="2">
        <v>10</v>
      </c>
      <c r="E36" s="2" t="s">
        <v>155</v>
      </c>
      <c r="F36" s="3" t="str">
        <f t="shared" si="1"/>
        <v>Link to Auditor's Site</v>
      </c>
      <c r="G36" s="1">
        <v>610</v>
      </c>
      <c r="H36" s="2" t="s">
        <v>102</v>
      </c>
      <c r="I36" s="2" t="s">
        <v>101</v>
      </c>
      <c r="J36" s="2"/>
      <c r="K36" s="2"/>
      <c r="L36" s="2"/>
      <c r="M36" s="2"/>
      <c r="N36" s="2"/>
      <c r="O36" s="2"/>
      <c r="P36" s="2"/>
      <c r="Q36" s="2"/>
      <c r="R36" s="2" t="s">
        <v>3</v>
      </c>
      <c r="S36" s="1">
        <v>20000</v>
      </c>
      <c r="T36" s="1">
        <v>0</v>
      </c>
      <c r="U36" s="1">
        <v>0</v>
      </c>
      <c r="V36" s="1">
        <v>20000</v>
      </c>
      <c r="W36" s="1">
        <v>7000</v>
      </c>
      <c r="X36" s="1">
        <v>0</v>
      </c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 t="s">
        <v>20</v>
      </c>
      <c r="AL36" s="2" t="s">
        <v>100</v>
      </c>
    </row>
    <row r="37" spans="1:38" x14ac:dyDescent="0.2">
      <c r="A37" s="2" t="s">
        <v>101</v>
      </c>
      <c r="B37" s="2" t="s">
        <v>156</v>
      </c>
      <c r="C37" s="2">
        <v>20.277626124414407</v>
      </c>
      <c r="D37" s="2">
        <v>20.8</v>
      </c>
      <c r="E37" s="2" t="s">
        <v>157</v>
      </c>
      <c r="F37" s="3" t="str">
        <f t="shared" si="1"/>
        <v>Link to Auditor's Site</v>
      </c>
      <c r="G37" s="1">
        <v>610</v>
      </c>
      <c r="H37" s="2" t="s">
        <v>102</v>
      </c>
      <c r="I37" s="2" t="s">
        <v>101</v>
      </c>
      <c r="J37" s="2"/>
      <c r="K37" s="2"/>
      <c r="L37" s="2"/>
      <c r="M37" s="2"/>
      <c r="N37" s="2"/>
      <c r="O37" s="2"/>
      <c r="P37" s="2"/>
      <c r="Q37" s="2"/>
      <c r="R37" s="2" t="s">
        <v>3</v>
      </c>
      <c r="S37" s="1">
        <v>41000</v>
      </c>
      <c r="T37" s="1">
        <v>0</v>
      </c>
      <c r="U37" s="1">
        <v>0</v>
      </c>
      <c r="V37" s="1">
        <v>41000</v>
      </c>
      <c r="W37" s="1">
        <v>14350</v>
      </c>
      <c r="X37" s="1">
        <v>0</v>
      </c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 t="s">
        <v>20</v>
      </c>
      <c r="AL37" s="2" t="s">
        <v>100</v>
      </c>
    </row>
    <row r="38" spans="1:38" x14ac:dyDescent="0.2">
      <c r="A38" s="2" t="s">
        <v>101</v>
      </c>
      <c r="B38" s="2" t="s">
        <v>158</v>
      </c>
      <c r="C38" s="2">
        <v>9.0195601205144644</v>
      </c>
      <c r="D38" s="2">
        <v>9.1999999999999993</v>
      </c>
      <c r="E38" s="2" t="s">
        <v>159</v>
      </c>
      <c r="F38" s="3" t="str">
        <f t="shared" si="1"/>
        <v>Link to Auditor's Site</v>
      </c>
      <c r="G38" s="1">
        <v>610</v>
      </c>
      <c r="H38" s="2" t="s">
        <v>102</v>
      </c>
      <c r="I38" s="2" t="s">
        <v>101</v>
      </c>
      <c r="J38" s="2"/>
      <c r="K38" s="2"/>
      <c r="L38" s="2"/>
      <c r="M38" s="2"/>
      <c r="N38" s="2"/>
      <c r="O38" s="2"/>
      <c r="P38" s="2"/>
      <c r="Q38" s="2"/>
      <c r="R38" s="2" t="s">
        <v>3</v>
      </c>
      <c r="S38" s="1">
        <v>18100</v>
      </c>
      <c r="T38" s="1">
        <v>0</v>
      </c>
      <c r="U38" s="1">
        <v>0</v>
      </c>
      <c r="V38" s="1">
        <v>18100</v>
      </c>
      <c r="W38" s="1">
        <v>6340</v>
      </c>
      <c r="X38" s="1">
        <v>0</v>
      </c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 t="s">
        <v>20</v>
      </c>
      <c r="AL38" s="2" t="s">
        <v>100</v>
      </c>
    </row>
    <row r="39" spans="1:38" x14ac:dyDescent="0.2">
      <c r="A39" s="2" t="s">
        <v>101</v>
      </c>
      <c r="B39" s="2" t="s">
        <v>160</v>
      </c>
      <c r="C39" s="2">
        <v>0.95475425199507202</v>
      </c>
      <c r="D39" s="2">
        <v>1</v>
      </c>
      <c r="E39" s="2" t="s">
        <v>161</v>
      </c>
      <c r="F39" s="3" t="str">
        <f t="shared" si="1"/>
        <v>Link to Auditor's Site</v>
      </c>
      <c r="G39" s="1">
        <v>610</v>
      </c>
      <c r="H39" s="2" t="s">
        <v>102</v>
      </c>
      <c r="I39" s="2" t="s">
        <v>101</v>
      </c>
      <c r="J39" s="2"/>
      <c r="K39" s="2"/>
      <c r="L39" s="2"/>
      <c r="M39" s="2"/>
      <c r="N39" s="2"/>
      <c r="O39" s="2"/>
      <c r="P39" s="2"/>
      <c r="Q39" s="2"/>
      <c r="R39" s="2" t="s">
        <v>3</v>
      </c>
      <c r="S39" s="1">
        <v>2000</v>
      </c>
      <c r="T39" s="1">
        <v>0</v>
      </c>
      <c r="U39" s="1">
        <v>0</v>
      </c>
      <c r="V39" s="1">
        <v>2000</v>
      </c>
      <c r="W39" s="1">
        <v>700</v>
      </c>
      <c r="X39" s="1">
        <v>0</v>
      </c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 t="s">
        <v>20</v>
      </c>
      <c r="AL39" s="2" t="s">
        <v>100</v>
      </c>
    </row>
    <row r="40" spans="1:38" x14ac:dyDescent="0.2">
      <c r="A40" s="2" t="s">
        <v>101</v>
      </c>
      <c r="B40" s="2" t="s">
        <v>162</v>
      </c>
      <c r="C40" s="2">
        <v>59.791375702212498</v>
      </c>
      <c r="D40" s="2">
        <v>56</v>
      </c>
      <c r="E40" s="2" t="s">
        <v>163</v>
      </c>
      <c r="F40" s="3" t="str">
        <f t="shared" si="1"/>
        <v>Link to Auditor's Site</v>
      </c>
      <c r="G40" s="1">
        <v>610</v>
      </c>
      <c r="H40" s="2" t="s">
        <v>102</v>
      </c>
      <c r="I40" s="2" t="s">
        <v>101</v>
      </c>
      <c r="J40" s="2"/>
      <c r="K40" s="2"/>
      <c r="L40" s="2"/>
      <c r="M40" s="2"/>
      <c r="N40" s="2"/>
      <c r="O40" s="2"/>
      <c r="P40" s="2"/>
      <c r="Q40" s="2"/>
      <c r="R40" s="2" t="s">
        <v>3</v>
      </c>
      <c r="S40" s="1">
        <v>112000</v>
      </c>
      <c r="T40" s="1">
        <v>0</v>
      </c>
      <c r="U40" s="1">
        <v>0</v>
      </c>
      <c r="V40" s="1">
        <v>112000</v>
      </c>
      <c r="W40" s="1">
        <v>39200</v>
      </c>
      <c r="X40" s="1">
        <v>0</v>
      </c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 t="s">
        <v>20</v>
      </c>
      <c r="AL40" s="2" t="s">
        <v>100</v>
      </c>
    </row>
    <row r="41" spans="1:38" x14ac:dyDescent="0.2">
      <c r="A41" s="2" t="s">
        <v>101</v>
      </c>
      <c r="B41" s="2" t="s">
        <v>164</v>
      </c>
      <c r="C41" s="2">
        <v>18.726048944359306</v>
      </c>
      <c r="D41" s="2">
        <v>20</v>
      </c>
      <c r="E41" s="2" t="s">
        <v>165</v>
      </c>
      <c r="F41" s="3" t="str">
        <f t="shared" si="1"/>
        <v>Link to Auditor's Site</v>
      </c>
      <c r="G41" s="1">
        <v>610</v>
      </c>
      <c r="H41" s="2" t="s">
        <v>102</v>
      </c>
      <c r="I41" s="2" t="s">
        <v>101</v>
      </c>
      <c r="J41" s="2"/>
      <c r="K41" s="2"/>
      <c r="L41" s="2"/>
      <c r="M41" s="2"/>
      <c r="N41" s="2"/>
      <c r="O41" s="2"/>
      <c r="P41" s="2"/>
      <c r="Q41" s="2"/>
      <c r="R41" s="2" t="s">
        <v>3</v>
      </c>
      <c r="S41" s="1">
        <v>40000</v>
      </c>
      <c r="T41" s="1">
        <v>0</v>
      </c>
      <c r="U41" s="1">
        <v>0</v>
      </c>
      <c r="V41" s="1">
        <v>40000</v>
      </c>
      <c r="W41" s="1">
        <v>14000</v>
      </c>
      <c r="X41" s="1">
        <v>0</v>
      </c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 t="s">
        <v>20</v>
      </c>
      <c r="AL41" s="2" t="s">
        <v>100</v>
      </c>
    </row>
    <row r="42" spans="1:38" x14ac:dyDescent="0.2">
      <c r="A42" s="2" t="s">
        <v>101</v>
      </c>
      <c r="B42" s="2" t="s">
        <v>166</v>
      </c>
      <c r="C42" s="2">
        <v>1.0664292537768816</v>
      </c>
      <c r="D42" s="2">
        <v>1.35</v>
      </c>
      <c r="E42" s="2" t="s">
        <v>167</v>
      </c>
      <c r="F42" s="3" t="str">
        <f t="shared" si="1"/>
        <v>Link to Auditor's Site</v>
      </c>
      <c r="G42" s="1">
        <v>610</v>
      </c>
      <c r="H42" s="2" t="s">
        <v>102</v>
      </c>
      <c r="I42" s="2" t="s">
        <v>101</v>
      </c>
      <c r="J42" s="2"/>
      <c r="K42" s="2"/>
      <c r="L42" s="2"/>
      <c r="M42" s="2"/>
      <c r="N42" s="2"/>
      <c r="O42" s="2"/>
      <c r="P42" s="2"/>
      <c r="Q42" s="2"/>
      <c r="R42" s="2" t="s">
        <v>3</v>
      </c>
      <c r="S42" s="1">
        <v>2700</v>
      </c>
      <c r="T42" s="1">
        <v>0</v>
      </c>
      <c r="U42" s="1">
        <v>0</v>
      </c>
      <c r="V42" s="1">
        <v>2700</v>
      </c>
      <c r="W42" s="1">
        <v>950</v>
      </c>
      <c r="X42" s="1">
        <v>0</v>
      </c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 t="s">
        <v>20</v>
      </c>
      <c r="AL42" s="2" t="s">
        <v>100</v>
      </c>
    </row>
    <row r="43" spans="1:38" x14ac:dyDescent="0.2">
      <c r="A43" s="2" t="s">
        <v>101</v>
      </c>
      <c r="B43" s="2" t="s">
        <v>168</v>
      </c>
      <c r="C43" s="2">
        <v>16.725361432302957</v>
      </c>
      <c r="D43" s="2">
        <v>17.09</v>
      </c>
      <c r="E43" s="2" t="s">
        <v>169</v>
      </c>
      <c r="F43" s="3" t="str">
        <f t="shared" si="1"/>
        <v>Link to Auditor's Site</v>
      </c>
      <c r="G43" s="1">
        <v>610</v>
      </c>
      <c r="H43" s="2" t="s">
        <v>102</v>
      </c>
      <c r="I43" s="2" t="s">
        <v>101</v>
      </c>
      <c r="J43" s="2"/>
      <c r="K43" s="2"/>
      <c r="L43" s="2"/>
      <c r="M43" s="2"/>
      <c r="N43" s="2"/>
      <c r="O43" s="2"/>
      <c r="P43" s="2"/>
      <c r="Q43" s="2"/>
      <c r="R43" s="2" t="s">
        <v>3</v>
      </c>
      <c r="S43" s="1">
        <v>33700</v>
      </c>
      <c r="T43" s="1">
        <v>0</v>
      </c>
      <c r="U43" s="1">
        <v>0</v>
      </c>
      <c r="V43" s="1">
        <v>33700</v>
      </c>
      <c r="W43" s="1">
        <v>11800</v>
      </c>
      <c r="X43" s="1">
        <v>0</v>
      </c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 t="s">
        <v>20</v>
      </c>
      <c r="AL43" s="2" t="s">
        <v>100</v>
      </c>
    </row>
    <row r="44" spans="1:38" x14ac:dyDescent="0.2">
      <c r="A44" s="2" t="s">
        <v>53</v>
      </c>
      <c r="B44" s="2" t="s">
        <v>171</v>
      </c>
      <c r="C44" s="2">
        <v>20.335645980387163</v>
      </c>
      <c r="D44" s="2">
        <v>19.97</v>
      </c>
      <c r="E44" s="2" t="s">
        <v>172</v>
      </c>
      <c r="F44" s="3" t="str">
        <f t="shared" si="1"/>
        <v>Link to Auditor's Site</v>
      </c>
      <c r="G44" s="1">
        <v>685</v>
      </c>
      <c r="H44" s="2" t="s">
        <v>53</v>
      </c>
      <c r="I44" s="2" t="s">
        <v>56</v>
      </c>
      <c r="J44" s="2"/>
      <c r="K44" s="2"/>
      <c r="L44" s="2"/>
      <c r="M44" s="2"/>
      <c r="N44" s="2"/>
      <c r="O44" s="2"/>
      <c r="P44" s="2"/>
      <c r="Q44" s="2"/>
      <c r="R44" s="2" t="s">
        <v>3</v>
      </c>
      <c r="S44" s="1">
        <v>39500</v>
      </c>
      <c r="T44" s="1">
        <v>0</v>
      </c>
      <c r="U44" s="1">
        <v>0</v>
      </c>
      <c r="V44" s="1">
        <v>39500</v>
      </c>
      <c r="W44" s="1">
        <v>13830</v>
      </c>
      <c r="X44" s="1">
        <v>0</v>
      </c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 t="s">
        <v>20</v>
      </c>
      <c r="AL44" s="2" t="s">
        <v>39</v>
      </c>
    </row>
    <row r="45" spans="1:38" x14ac:dyDescent="0.2">
      <c r="A45" s="2" t="s">
        <v>69</v>
      </c>
      <c r="B45" s="2" t="s">
        <v>173</v>
      </c>
      <c r="C45" s="2">
        <v>0.81028262620881164</v>
      </c>
      <c r="D45" s="2">
        <v>0.87</v>
      </c>
      <c r="E45" s="2" t="s">
        <v>174</v>
      </c>
      <c r="F45" s="3" t="str">
        <f t="shared" si="1"/>
        <v>Link to Auditor's Site</v>
      </c>
      <c r="G45" s="1">
        <v>630</v>
      </c>
      <c r="H45" s="2" t="s">
        <v>69</v>
      </c>
      <c r="I45" s="2" t="s">
        <v>72</v>
      </c>
      <c r="J45" s="2"/>
      <c r="K45" s="2"/>
      <c r="L45" s="2"/>
      <c r="M45" s="2"/>
      <c r="N45" s="2"/>
      <c r="O45" s="2"/>
      <c r="P45" s="2"/>
      <c r="Q45" s="2"/>
      <c r="R45" s="2" t="s">
        <v>3</v>
      </c>
      <c r="S45" s="1">
        <v>15000</v>
      </c>
      <c r="T45" s="1">
        <v>20100</v>
      </c>
      <c r="U45" s="1">
        <v>0</v>
      </c>
      <c r="V45" s="1">
        <v>35100</v>
      </c>
      <c r="W45" s="1">
        <v>5250</v>
      </c>
      <c r="X45" s="1">
        <v>7040</v>
      </c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 t="s">
        <v>20</v>
      </c>
      <c r="AL45" s="2" t="s">
        <v>73</v>
      </c>
    </row>
    <row r="46" spans="1:38" x14ac:dyDescent="0.2">
      <c r="A46" s="2" t="s">
        <v>175</v>
      </c>
      <c r="B46" s="2" t="s">
        <v>176</v>
      </c>
      <c r="C46" s="2">
        <v>0.65703565337157388</v>
      </c>
      <c r="D46" s="2">
        <v>0.81</v>
      </c>
      <c r="E46" s="2" t="s">
        <v>177</v>
      </c>
      <c r="F46" s="3" t="str">
        <f t="shared" si="1"/>
        <v>Link to Auditor's Site</v>
      </c>
      <c r="G46" s="1">
        <v>630</v>
      </c>
      <c r="H46" s="2" t="s">
        <v>175</v>
      </c>
      <c r="I46" s="2" t="s">
        <v>175</v>
      </c>
      <c r="J46" s="2"/>
      <c r="K46" s="2"/>
      <c r="L46" s="2" t="s">
        <v>178</v>
      </c>
      <c r="M46" s="2"/>
      <c r="N46" s="2"/>
      <c r="O46" s="2" t="s">
        <v>29</v>
      </c>
      <c r="P46" s="2" t="s">
        <v>2</v>
      </c>
      <c r="Q46" s="1">
        <v>44272</v>
      </c>
      <c r="R46" s="2" t="s">
        <v>3</v>
      </c>
      <c r="S46" s="1">
        <v>13100</v>
      </c>
      <c r="T46" s="1">
        <v>6500</v>
      </c>
      <c r="U46" s="1">
        <v>0</v>
      </c>
      <c r="V46" s="1">
        <v>19600</v>
      </c>
      <c r="W46" s="1">
        <v>4590</v>
      </c>
      <c r="X46" s="1">
        <v>2280</v>
      </c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 t="s">
        <v>20</v>
      </c>
      <c r="AL46" s="2" t="s">
        <v>73</v>
      </c>
    </row>
    <row r="47" spans="1:38" x14ac:dyDescent="0.2">
      <c r="A47" s="2" t="s">
        <v>179</v>
      </c>
      <c r="B47" s="2" t="s">
        <v>180</v>
      </c>
      <c r="C47" s="2">
        <v>0.49712986588655733</v>
      </c>
      <c r="D47" s="2">
        <v>0.62</v>
      </c>
      <c r="E47" s="2" t="s">
        <v>181</v>
      </c>
      <c r="F47" s="3" t="str">
        <f t="shared" si="1"/>
        <v>Link to Auditor's Site</v>
      </c>
      <c r="G47" s="1">
        <v>429</v>
      </c>
      <c r="H47" s="2" t="s">
        <v>179</v>
      </c>
      <c r="I47" s="2" t="s">
        <v>182</v>
      </c>
      <c r="J47" s="2"/>
      <c r="K47" s="2"/>
      <c r="L47" s="2"/>
      <c r="M47" s="2"/>
      <c r="N47" s="2"/>
      <c r="O47" s="2"/>
      <c r="P47" s="2"/>
      <c r="Q47" s="2"/>
      <c r="R47" s="2" t="s">
        <v>3</v>
      </c>
      <c r="S47" s="1">
        <v>15000</v>
      </c>
      <c r="T47" s="1">
        <v>7300</v>
      </c>
      <c r="U47" s="1">
        <v>0</v>
      </c>
      <c r="V47" s="1">
        <v>22300</v>
      </c>
      <c r="W47" s="1">
        <v>5250</v>
      </c>
      <c r="X47" s="1">
        <v>2560</v>
      </c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 t="s">
        <v>20</v>
      </c>
      <c r="AL47" s="2" t="s">
        <v>5</v>
      </c>
    </row>
    <row r="48" spans="1:38" x14ac:dyDescent="0.2">
      <c r="A48" s="2" t="s">
        <v>183</v>
      </c>
      <c r="B48" s="2" t="s">
        <v>184</v>
      </c>
      <c r="C48" s="2">
        <v>8.4703052956723752</v>
      </c>
      <c r="D48" s="2">
        <v>8.9600000000000009</v>
      </c>
      <c r="E48" s="2" t="s">
        <v>185</v>
      </c>
      <c r="F48" s="3" t="str">
        <f t="shared" si="1"/>
        <v>Link to Auditor's Site</v>
      </c>
      <c r="G48" s="1">
        <v>480</v>
      </c>
      <c r="H48" s="2" t="s">
        <v>186</v>
      </c>
      <c r="I48" s="2" t="s">
        <v>183</v>
      </c>
      <c r="J48" s="2"/>
      <c r="K48" s="2"/>
      <c r="L48" s="2" t="s">
        <v>187</v>
      </c>
      <c r="M48" s="2"/>
      <c r="N48" s="2"/>
      <c r="O48" s="2" t="s">
        <v>22</v>
      </c>
      <c r="P48" s="2" t="s">
        <v>2</v>
      </c>
      <c r="Q48" s="1">
        <v>44222</v>
      </c>
      <c r="R48" s="2" t="s">
        <v>3</v>
      </c>
      <c r="S48" s="1">
        <v>107300</v>
      </c>
      <c r="T48" s="1">
        <v>1517500</v>
      </c>
      <c r="U48" s="1">
        <v>0</v>
      </c>
      <c r="V48" s="1">
        <v>1624800</v>
      </c>
      <c r="W48" s="1">
        <v>37560</v>
      </c>
      <c r="X48" s="1">
        <v>531130</v>
      </c>
      <c r="Y48" s="1">
        <v>1972</v>
      </c>
      <c r="Z48" s="1">
        <v>1</v>
      </c>
      <c r="AA48" s="1">
        <v>1</v>
      </c>
      <c r="AB48" s="1">
        <v>2397</v>
      </c>
      <c r="AC48" s="1">
        <v>1</v>
      </c>
      <c r="AD48" s="1">
        <v>2</v>
      </c>
      <c r="AE48" s="1">
        <v>344</v>
      </c>
      <c r="AF48" s="2" t="s">
        <v>19</v>
      </c>
      <c r="AG48" s="1">
        <v>480</v>
      </c>
      <c r="AH48" s="1">
        <v>1980</v>
      </c>
      <c r="AI48" s="1">
        <v>0</v>
      </c>
      <c r="AJ48" s="1">
        <v>46</v>
      </c>
      <c r="AK48" s="2" t="s">
        <v>20</v>
      </c>
      <c r="AL48" s="2" t="s">
        <v>5</v>
      </c>
    </row>
    <row r="49" spans="1:38" x14ac:dyDescent="0.2">
      <c r="A49" s="2" t="s">
        <v>188</v>
      </c>
      <c r="B49" s="2" t="s">
        <v>189</v>
      </c>
      <c r="C49" s="2">
        <v>2.0174750838314979</v>
      </c>
      <c r="D49" s="2">
        <v>2.5750000000000002</v>
      </c>
      <c r="E49" s="2" t="s">
        <v>190</v>
      </c>
      <c r="F49" s="3" t="str">
        <f t="shared" si="1"/>
        <v>Link to Auditor's Site</v>
      </c>
      <c r="G49" s="1">
        <v>499</v>
      </c>
      <c r="H49" s="2" t="s">
        <v>188</v>
      </c>
      <c r="I49" s="2" t="s">
        <v>188</v>
      </c>
      <c r="J49" s="1">
        <v>8015</v>
      </c>
      <c r="K49" s="2"/>
      <c r="L49" s="2" t="s">
        <v>191</v>
      </c>
      <c r="M49" s="2" t="s">
        <v>7</v>
      </c>
      <c r="N49" s="2"/>
      <c r="O49" s="2" t="s">
        <v>8</v>
      </c>
      <c r="P49" s="2" t="s">
        <v>2</v>
      </c>
      <c r="Q49" s="1">
        <v>44266</v>
      </c>
      <c r="R49" s="2" t="s">
        <v>3</v>
      </c>
      <c r="S49" s="1">
        <v>28700</v>
      </c>
      <c r="T49" s="1">
        <v>114100</v>
      </c>
      <c r="U49" s="1">
        <v>0</v>
      </c>
      <c r="V49" s="1">
        <v>142800</v>
      </c>
      <c r="W49" s="1">
        <v>10050</v>
      </c>
      <c r="X49" s="1">
        <v>39940</v>
      </c>
      <c r="Y49" s="1">
        <v>2005</v>
      </c>
      <c r="Z49" s="1">
        <v>1</v>
      </c>
      <c r="AA49" s="2"/>
      <c r="AB49" s="1">
        <v>1440</v>
      </c>
      <c r="AC49" s="1">
        <v>1</v>
      </c>
      <c r="AD49" s="1">
        <v>2</v>
      </c>
      <c r="AE49" s="1">
        <v>344</v>
      </c>
      <c r="AF49" s="2" t="s">
        <v>19</v>
      </c>
      <c r="AG49" s="2"/>
      <c r="AH49" s="1">
        <v>0</v>
      </c>
      <c r="AI49" s="1">
        <v>0</v>
      </c>
      <c r="AJ49" s="1">
        <v>13</v>
      </c>
      <c r="AK49" s="2" t="s">
        <v>20</v>
      </c>
      <c r="AL49" s="2" t="s">
        <v>5</v>
      </c>
    </row>
    <row r="50" spans="1:38" x14ac:dyDescent="0.2">
      <c r="A50" s="2" t="s">
        <v>192</v>
      </c>
      <c r="B50" s="2" t="s">
        <v>193</v>
      </c>
      <c r="C50" s="2">
        <v>5.0288506698693114</v>
      </c>
      <c r="D50" s="2">
        <v>5</v>
      </c>
      <c r="E50" s="2" t="s">
        <v>194</v>
      </c>
      <c r="F50" s="3" t="str">
        <f t="shared" si="1"/>
        <v>Link to Auditor's Site</v>
      </c>
      <c r="G50" s="1">
        <v>499</v>
      </c>
      <c r="H50" s="2" t="s">
        <v>192</v>
      </c>
      <c r="I50" s="2" t="s">
        <v>195</v>
      </c>
      <c r="J50" s="1">
        <v>3129</v>
      </c>
      <c r="K50" s="2"/>
      <c r="L50" s="2" t="s">
        <v>28</v>
      </c>
      <c r="M50" s="2"/>
      <c r="N50" s="2"/>
      <c r="O50" s="2" t="s">
        <v>29</v>
      </c>
      <c r="P50" s="2" t="s">
        <v>2</v>
      </c>
      <c r="Q50" s="1">
        <v>44272</v>
      </c>
      <c r="R50" s="2" t="s">
        <v>3</v>
      </c>
      <c r="S50" s="1">
        <v>39600</v>
      </c>
      <c r="T50" s="1">
        <v>43700</v>
      </c>
      <c r="U50" s="1">
        <v>0</v>
      </c>
      <c r="V50" s="1">
        <v>83300</v>
      </c>
      <c r="W50" s="1">
        <v>13860</v>
      </c>
      <c r="X50" s="1">
        <v>15300</v>
      </c>
      <c r="Y50" s="1">
        <v>1983</v>
      </c>
      <c r="Z50" s="1">
        <v>1</v>
      </c>
      <c r="AA50" s="2"/>
      <c r="AB50" s="1">
        <v>4480</v>
      </c>
      <c r="AC50" s="1">
        <v>1</v>
      </c>
      <c r="AD50" s="1">
        <v>1</v>
      </c>
      <c r="AE50" s="1">
        <v>406</v>
      </c>
      <c r="AF50" s="2" t="s">
        <v>4</v>
      </c>
      <c r="AG50" s="1">
        <v>499</v>
      </c>
      <c r="AH50" s="1">
        <v>0</v>
      </c>
      <c r="AI50" s="1">
        <v>0</v>
      </c>
      <c r="AJ50" s="1">
        <v>35</v>
      </c>
      <c r="AK50" s="2" t="s">
        <v>20</v>
      </c>
      <c r="AL50" s="2" t="s">
        <v>5</v>
      </c>
    </row>
    <row r="51" spans="1:38" x14ac:dyDescent="0.2">
      <c r="A51" s="2" t="s">
        <v>58</v>
      </c>
      <c r="B51" s="2" t="s">
        <v>196</v>
      </c>
      <c r="C51" s="2">
        <v>0.98759818684803502</v>
      </c>
      <c r="D51" s="2">
        <v>1.1599999999999999</v>
      </c>
      <c r="E51" s="2" t="s">
        <v>197</v>
      </c>
      <c r="F51" s="3" t="str">
        <f t="shared" si="1"/>
        <v>Link to Auditor's Site</v>
      </c>
      <c r="G51" s="1">
        <v>429</v>
      </c>
      <c r="H51" s="2" t="s">
        <v>58</v>
      </c>
      <c r="I51" s="2" t="s">
        <v>58</v>
      </c>
      <c r="J51" s="1">
        <v>4073</v>
      </c>
      <c r="K51" s="2"/>
      <c r="L51" s="2" t="s">
        <v>28</v>
      </c>
      <c r="M51" s="2"/>
      <c r="N51" s="2"/>
      <c r="O51" s="2" t="s">
        <v>8</v>
      </c>
      <c r="P51" s="2" t="s">
        <v>2</v>
      </c>
      <c r="Q51" s="1">
        <v>44266</v>
      </c>
      <c r="R51" s="2" t="s">
        <v>3</v>
      </c>
      <c r="S51" s="1">
        <v>32900</v>
      </c>
      <c r="T51" s="1">
        <v>67100</v>
      </c>
      <c r="U51" s="1">
        <v>0</v>
      </c>
      <c r="V51" s="1">
        <v>100000</v>
      </c>
      <c r="W51" s="1">
        <v>11520</v>
      </c>
      <c r="X51" s="1">
        <v>23490</v>
      </c>
      <c r="Y51" s="1">
        <v>1943</v>
      </c>
      <c r="Z51" s="1">
        <v>1</v>
      </c>
      <c r="AA51" s="1">
        <v>1</v>
      </c>
      <c r="AB51" s="1">
        <v>1265</v>
      </c>
      <c r="AC51" s="1">
        <v>1</v>
      </c>
      <c r="AD51" s="1">
        <v>1</v>
      </c>
      <c r="AE51" s="1">
        <v>406</v>
      </c>
      <c r="AF51" s="2" t="s">
        <v>4</v>
      </c>
      <c r="AG51" s="1">
        <v>429</v>
      </c>
      <c r="AH51" s="1">
        <v>0</v>
      </c>
      <c r="AI51" s="1">
        <v>0</v>
      </c>
      <c r="AJ51" s="1">
        <v>60</v>
      </c>
      <c r="AK51" s="2" t="s">
        <v>20</v>
      </c>
      <c r="AL51" s="2" t="s">
        <v>5</v>
      </c>
    </row>
    <row r="52" spans="1:38" x14ac:dyDescent="0.2">
      <c r="A52" s="2" t="s">
        <v>110</v>
      </c>
      <c r="B52" s="2" t="s">
        <v>202</v>
      </c>
      <c r="C52" s="2">
        <v>28.332266983867701</v>
      </c>
      <c r="D52" s="2">
        <v>53.81</v>
      </c>
      <c r="E52" s="2" t="s">
        <v>203</v>
      </c>
      <c r="F52" s="3" t="str">
        <f t="shared" si="1"/>
        <v>Link to Auditor's Site</v>
      </c>
      <c r="G52" s="1">
        <v>685</v>
      </c>
      <c r="H52" s="2" t="s">
        <v>110</v>
      </c>
      <c r="I52" s="2" t="s">
        <v>53</v>
      </c>
      <c r="J52" s="1">
        <v>737</v>
      </c>
      <c r="K52" s="2" t="s">
        <v>104</v>
      </c>
      <c r="L52" s="2" t="s">
        <v>204</v>
      </c>
      <c r="M52" s="2" t="s">
        <v>21</v>
      </c>
      <c r="N52" s="2"/>
      <c r="O52" s="2" t="s">
        <v>8</v>
      </c>
      <c r="P52" s="2" t="s">
        <v>2</v>
      </c>
      <c r="Q52" s="1">
        <v>44266</v>
      </c>
      <c r="R52" s="2" t="s">
        <v>3</v>
      </c>
      <c r="S52" s="1">
        <v>106500</v>
      </c>
      <c r="T52" s="1">
        <v>0</v>
      </c>
      <c r="U52" s="1">
        <v>0</v>
      </c>
      <c r="V52" s="1">
        <v>106500</v>
      </c>
      <c r="W52" s="1">
        <v>37280</v>
      </c>
      <c r="X52" s="1">
        <v>0</v>
      </c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 t="s">
        <v>20</v>
      </c>
      <c r="AL52" s="2" t="s">
        <v>39</v>
      </c>
    </row>
    <row r="53" spans="1:38" x14ac:dyDescent="0.2">
      <c r="A53" s="2" t="s">
        <v>101</v>
      </c>
      <c r="B53" s="2" t="s">
        <v>205</v>
      </c>
      <c r="C53" s="2">
        <v>1.2067856985969043</v>
      </c>
      <c r="D53" s="2">
        <v>1.32</v>
      </c>
      <c r="E53" s="2" t="s">
        <v>206</v>
      </c>
      <c r="F53" s="3" t="str">
        <f t="shared" si="1"/>
        <v>Link to Auditor's Site</v>
      </c>
      <c r="G53" s="1">
        <v>610</v>
      </c>
      <c r="H53" s="2" t="s">
        <v>102</v>
      </c>
      <c r="I53" s="2" t="s">
        <v>101</v>
      </c>
      <c r="J53" s="2"/>
      <c r="K53" s="2"/>
      <c r="L53" s="2"/>
      <c r="M53" s="2"/>
      <c r="N53" s="2"/>
      <c r="O53" s="2"/>
      <c r="P53" s="2"/>
      <c r="Q53" s="2"/>
      <c r="R53" s="2" t="s">
        <v>3</v>
      </c>
      <c r="S53" s="1">
        <v>2600</v>
      </c>
      <c r="T53" s="1">
        <v>0</v>
      </c>
      <c r="U53" s="1">
        <v>0</v>
      </c>
      <c r="V53" s="1">
        <v>2600</v>
      </c>
      <c r="W53" s="1">
        <v>910</v>
      </c>
      <c r="X53" s="1">
        <v>0</v>
      </c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 t="s">
        <v>20</v>
      </c>
      <c r="AL53" s="2" t="s">
        <v>100</v>
      </c>
    </row>
    <row r="54" spans="1:38" x14ac:dyDescent="0.2">
      <c r="A54" s="2" t="s">
        <v>101</v>
      </c>
      <c r="B54" s="2" t="s">
        <v>207</v>
      </c>
      <c r="C54" s="2">
        <v>1.6111821072049142</v>
      </c>
      <c r="D54" s="2">
        <v>1.82</v>
      </c>
      <c r="E54" s="2" t="s">
        <v>208</v>
      </c>
      <c r="F54" s="3" t="str">
        <f t="shared" si="1"/>
        <v>Link to Auditor's Site</v>
      </c>
      <c r="G54" s="1">
        <v>610</v>
      </c>
      <c r="H54" s="2" t="s">
        <v>102</v>
      </c>
      <c r="I54" s="2" t="s">
        <v>101</v>
      </c>
      <c r="J54" s="2"/>
      <c r="K54" s="2"/>
      <c r="L54" s="2"/>
      <c r="M54" s="2"/>
      <c r="N54" s="2"/>
      <c r="O54" s="2"/>
      <c r="P54" s="2"/>
      <c r="Q54" s="2"/>
      <c r="R54" s="2" t="s">
        <v>3</v>
      </c>
      <c r="S54" s="1">
        <v>3600</v>
      </c>
      <c r="T54" s="1">
        <v>0</v>
      </c>
      <c r="U54" s="1">
        <v>0</v>
      </c>
      <c r="V54" s="1">
        <v>3600</v>
      </c>
      <c r="W54" s="1">
        <v>1260</v>
      </c>
      <c r="X54" s="1">
        <v>0</v>
      </c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 t="s">
        <v>20</v>
      </c>
      <c r="AL54" s="2" t="s">
        <v>100</v>
      </c>
    </row>
    <row r="55" spans="1:38" x14ac:dyDescent="0.2">
      <c r="A55" s="2" t="s">
        <v>101</v>
      </c>
      <c r="B55" s="2" t="s">
        <v>209</v>
      </c>
      <c r="C55" s="2">
        <v>2.7238518820534616</v>
      </c>
      <c r="D55" s="2">
        <v>3.05</v>
      </c>
      <c r="E55" s="2" t="s">
        <v>210</v>
      </c>
      <c r="F55" s="3" t="str">
        <f t="shared" si="1"/>
        <v>Link to Auditor's Site</v>
      </c>
      <c r="G55" s="1">
        <v>610</v>
      </c>
      <c r="H55" s="2" t="s">
        <v>102</v>
      </c>
      <c r="I55" s="2" t="s">
        <v>101</v>
      </c>
      <c r="J55" s="2"/>
      <c r="K55" s="2"/>
      <c r="L55" s="2"/>
      <c r="M55" s="2"/>
      <c r="N55" s="2"/>
      <c r="O55" s="2"/>
      <c r="P55" s="2"/>
      <c r="Q55" s="2"/>
      <c r="R55" s="2" t="s">
        <v>3</v>
      </c>
      <c r="S55" s="1">
        <v>6100</v>
      </c>
      <c r="T55" s="1">
        <v>0</v>
      </c>
      <c r="U55" s="1">
        <v>0</v>
      </c>
      <c r="V55" s="1">
        <v>6100</v>
      </c>
      <c r="W55" s="1">
        <v>2140</v>
      </c>
      <c r="X55" s="1">
        <v>0</v>
      </c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 t="s">
        <v>20</v>
      </c>
      <c r="AL55" s="2" t="s">
        <v>100</v>
      </c>
    </row>
    <row r="56" spans="1:38" x14ac:dyDescent="0.2">
      <c r="A56" s="2" t="s">
        <v>101</v>
      </c>
      <c r="B56" s="2" t="s">
        <v>211</v>
      </c>
      <c r="C56" s="2">
        <v>6.3258740164249554</v>
      </c>
      <c r="D56" s="2">
        <v>6.32</v>
      </c>
      <c r="E56" s="2" t="s">
        <v>212</v>
      </c>
      <c r="F56" s="3" t="str">
        <f t="shared" si="1"/>
        <v>Link to Auditor's Site</v>
      </c>
      <c r="G56" s="1">
        <v>610</v>
      </c>
      <c r="H56" s="2" t="s">
        <v>102</v>
      </c>
      <c r="I56" s="2" t="s">
        <v>101</v>
      </c>
      <c r="J56" s="2"/>
      <c r="K56" s="2"/>
      <c r="L56" s="2"/>
      <c r="M56" s="2"/>
      <c r="N56" s="2"/>
      <c r="O56" s="2"/>
      <c r="P56" s="2"/>
      <c r="Q56" s="2"/>
      <c r="R56" s="2" t="s">
        <v>3</v>
      </c>
      <c r="S56" s="1">
        <v>12600</v>
      </c>
      <c r="T56" s="1">
        <v>0</v>
      </c>
      <c r="U56" s="1">
        <v>0</v>
      </c>
      <c r="V56" s="1">
        <v>12600</v>
      </c>
      <c r="W56" s="1">
        <v>4410</v>
      </c>
      <c r="X56" s="1">
        <v>0</v>
      </c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 t="s">
        <v>20</v>
      </c>
      <c r="AL56" s="2" t="s">
        <v>100</v>
      </c>
    </row>
    <row r="57" spans="1:38" x14ac:dyDescent="0.2">
      <c r="A57" s="2" t="s">
        <v>101</v>
      </c>
      <c r="B57" s="2" t="s">
        <v>213</v>
      </c>
      <c r="C57" s="2">
        <v>1.2109487776714811</v>
      </c>
      <c r="D57" s="2">
        <v>1.38</v>
      </c>
      <c r="E57" s="2" t="s">
        <v>214</v>
      </c>
      <c r="F57" s="3" t="str">
        <f t="shared" si="1"/>
        <v>Link to Auditor's Site</v>
      </c>
      <c r="G57" s="1">
        <v>610</v>
      </c>
      <c r="H57" s="2" t="s">
        <v>102</v>
      </c>
      <c r="I57" s="2" t="s">
        <v>101</v>
      </c>
      <c r="J57" s="2"/>
      <c r="K57" s="2"/>
      <c r="L57" s="2"/>
      <c r="M57" s="2"/>
      <c r="N57" s="2"/>
      <c r="O57" s="2"/>
      <c r="P57" s="2"/>
      <c r="Q57" s="2"/>
      <c r="R57" s="2" t="s">
        <v>3</v>
      </c>
      <c r="S57" s="1">
        <v>2800</v>
      </c>
      <c r="T57" s="1">
        <v>0</v>
      </c>
      <c r="U57" s="1">
        <v>0</v>
      </c>
      <c r="V57" s="1">
        <v>2800</v>
      </c>
      <c r="W57" s="1">
        <v>980</v>
      </c>
      <c r="X57" s="1">
        <v>0</v>
      </c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 t="s">
        <v>20</v>
      </c>
      <c r="AL57" s="2" t="s">
        <v>100</v>
      </c>
    </row>
    <row r="58" spans="1:38" x14ac:dyDescent="0.2">
      <c r="A58" s="2" t="s">
        <v>101</v>
      </c>
      <c r="B58" s="2" t="s">
        <v>215</v>
      </c>
      <c r="C58" s="2">
        <v>9.829216700155799E-2</v>
      </c>
      <c r="D58" s="2">
        <v>9.9000000000000005E-2</v>
      </c>
      <c r="E58" s="2" t="s">
        <v>216</v>
      </c>
      <c r="F58" s="3" t="str">
        <f t="shared" si="1"/>
        <v>Link to Auditor's Site</v>
      </c>
      <c r="G58" s="1">
        <v>610</v>
      </c>
      <c r="H58" s="2" t="s">
        <v>102</v>
      </c>
      <c r="I58" s="2" t="s">
        <v>101</v>
      </c>
      <c r="J58" s="1">
        <v>705</v>
      </c>
      <c r="K58" s="2"/>
      <c r="L58" s="2" t="s">
        <v>217</v>
      </c>
      <c r="M58" s="2" t="s">
        <v>40</v>
      </c>
      <c r="N58" s="2"/>
      <c r="O58" s="2" t="s">
        <v>8</v>
      </c>
      <c r="P58" s="2" t="s">
        <v>2</v>
      </c>
      <c r="Q58" s="1">
        <v>44266</v>
      </c>
      <c r="R58" s="2" t="s">
        <v>3</v>
      </c>
      <c r="S58" s="1">
        <v>100</v>
      </c>
      <c r="T58" s="1">
        <v>0</v>
      </c>
      <c r="U58" s="1">
        <v>0</v>
      </c>
      <c r="V58" s="1">
        <v>100</v>
      </c>
      <c r="W58" s="1">
        <v>40</v>
      </c>
      <c r="X58" s="1">
        <v>0</v>
      </c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 t="s">
        <v>20</v>
      </c>
      <c r="AL58" s="2" t="s">
        <v>73</v>
      </c>
    </row>
    <row r="59" spans="1:38" x14ac:dyDescent="0.2">
      <c r="A59" s="2" t="s">
        <v>101</v>
      </c>
      <c r="B59" s="2" t="s">
        <v>218</v>
      </c>
      <c r="C59" s="2">
        <v>47.674652265640333</v>
      </c>
      <c r="D59" s="2">
        <v>48.35</v>
      </c>
      <c r="E59" s="2" t="s">
        <v>219</v>
      </c>
      <c r="F59" s="3" t="str">
        <f t="shared" si="1"/>
        <v>Link to Auditor's Site</v>
      </c>
      <c r="G59" s="1">
        <v>610</v>
      </c>
      <c r="H59" s="2" t="s">
        <v>102</v>
      </c>
      <c r="I59" s="2" t="s">
        <v>101</v>
      </c>
      <c r="J59" s="2"/>
      <c r="K59" s="2"/>
      <c r="L59" s="2"/>
      <c r="M59" s="2"/>
      <c r="N59" s="2"/>
      <c r="O59" s="2"/>
      <c r="P59" s="2"/>
      <c r="Q59" s="2"/>
      <c r="R59" s="2" t="s">
        <v>3</v>
      </c>
      <c r="S59" s="1">
        <v>95300</v>
      </c>
      <c r="T59" s="1">
        <v>0</v>
      </c>
      <c r="U59" s="1">
        <v>0</v>
      </c>
      <c r="V59" s="1">
        <v>95300</v>
      </c>
      <c r="W59" s="1">
        <v>33360</v>
      </c>
      <c r="X59" s="1">
        <v>0</v>
      </c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 t="s">
        <v>20</v>
      </c>
      <c r="AL59" s="2" t="s">
        <v>100</v>
      </c>
    </row>
    <row r="60" spans="1:38" x14ac:dyDescent="0.2">
      <c r="A60" s="2" t="s">
        <v>101</v>
      </c>
      <c r="B60" s="2" t="s">
        <v>220</v>
      </c>
      <c r="C60" s="2">
        <v>2.882455675181411</v>
      </c>
      <c r="D60" s="2">
        <v>3</v>
      </c>
      <c r="E60" s="2" t="s">
        <v>221</v>
      </c>
      <c r="F60" s="3" t="str">
        <f t="shared" si="1"/>
        <v>Link to Auditor's Site</v>
      </c>
      <c r="G60" s="1">
        <v>610</v>
      </c>
      <c r="H60" s="2" t="s">
        <v>102</v>
      </c>
      <c r="I60" s="2" t="s">
        <v>101</v>
      </c>
      <c r="J60" s="2"/>
      <c r="K60" s="2"/>
      <c r="L60" s="2"/>
      <c r="M60" s="2"/>
      <c r="N60" s="2"/>
      <c r="O60" s="2"/>
      <c r="P60" s="2"/>
      <c r="Q60" s="2"/>
      <c r="R60" s="2" t="s">
        <v>3</v>
      </c>
      <c r="S60" s="1">
        <v>5800</v>
      </c>
      <c r="T60" s="1">
        <v>0</v>
      </c>
      <c r="U60" s="1">
        <v>0</v>
      </c>
      <c r="V60" s="1">
        <v>5800</v>
      </c>
      <c r="W60" s="1">
        <v>2030</v>
      </c>
      <c r="X60" s="1">
        <v>0</v>
      </c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 t="s">
        <v>20</v>
      </c>
      <c r="AL60" s="2" t="s">
        <v>100</v>
      </c>
    </row>
    <row r="61" spans="1:38" x14ac:dyDescent="0.2">
      <c r="A61" s="2" t="s">
        <v>101</v>
      </c>
      <c r="B61" s="2" t="s">
        <v>222</v>
      </c>
      <c r="C61" s="2">
        <v>41.706745693164166</v>
      </c>
      <c r="D61" s="2">
        <v>42.49</v>
      </c>
      <c r="E61" s="2" t="s">
        <v>223</v>
      </c>
      <c r="F61" s="3" t="str">
        <f t="shared" si="1"/>
        <v>Link to Auditor's Site</v>
      </c>
      <c r="G61" s="1">
        <v>610</v>
      </c>
      <c r="H61" s="2" t="s">
        <v>102</v>
      </c>
      <c r="I61" s="2" t="s">
        <v>101</v>
      </c>
      <c r="J61" s="2"/>
      <c r="K61" s="2"/>
      <c r="L61" s="2"/>
      <c r="M61" s="2"/>
      <c r="N61" s="2"/>
      <c r="O61" s="2"/>
      <c r="P61" s="2"/>
      <c r="Q61" s="2"/>
      <c r="R61" s="2" t="s">
        <v>3</v>
      </c>
      <c r="S61" s="1">
        <v>84700</v>
      </c>
      <c r="T61" s="1">
        <v>0</v>
      </c>
      <c r="U61" s="1">
        <v>0</v>
      </c>
      <c r="V61" s="1">
        <v>84700</v>
      </c>
      <c r="W61" s="1">
        <v>29650</v>
      </c>
      <c r="X61" s="1">
        <v>0</v>
      </c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 t="s">
        <v>20</v>
      </c>
      <c r="AL61" s="2" t="s">
        <v>100</v>
      </c>
    </row>
    <row r="62" spans="1:38" x14ac:dyDescent="0.2">
      <c r="A62" s="2" t="s">
        <v>101</v>
      </c>
      <c r="B62" s="2" t="s">
        <v>232</v>
      </c>
      <c r="C62" s="2">
        <v>53.748774560319958</v>
      </c>
      <c r="D62" s="2">
        <v>54.5</v>
      </c>
      <c r="E62" s="2" t="s">
        <v>233</v>
      </c>
      <c r="F62" s="3" t="str">
        <f t="shared" si="1"/>
        <v>Link to Auditor's Site</v>
      </c>
      <c r="G62" s="1">
        <v>610</v>
      </c>
      <c r="H62" s="2" t="s">
        <v>102</v>
      </c>
      <c r="I62" s="2" t="s">
        <v>101</v>
      </c>
      <c r="J62" s="2"/>
      <c r="K62" s="2"/>
      <c r="L62" s="2"/>
      <c r="M62" s="2"/>
      <c r="N62" s="2"/>
      <c r="O62" s="2"/>
      <c r="P62" s="2"/>
      <c r="Q62" s="2"/>
      <c r="R62" s="2" t="s">
        <v>3</v>
      </c>
      <c r="S62" s="1">
        <v>109000</v>
      </c>
      <c r="T62" s="1">
        <v>0</v>
      </c>
      <c r="U62" s="1">
        <v>0</v>
      </c>
      <c r="V62" s="1">
        <v>109000</v>
      </c>
      <c r="W62" s="1">
        <v>38150</v>
      </c>
      <c r="X62" s="1">
        <v>0</v>
      </c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 t="s">
        <v>20</v>
      </c>
      <c r="AL62" s="2" t="s">
        <v>100</v>
      </c>
    </row>
    <row r="63" spans="1:38" x14ac:dyDescent="0.2">
      <c r="A63" s="2" t="s">
        <v>69</v>
      </c>
      <c r="B63" s="2" t="s">
        <v>234</v>
      </c>
      <c r="C63" s="2">
        <v>0.24978279459307678</v>
      </c>
      <c r="D63" s="2">
        <v>0.25</v>
      </c>
      <c r="E63" s="2" t="s">
        <v>235</v>
      </c>
      <c r="F63" s="3" t="str">
        <f t="shared" si="1"/>
        <v>Link to Auditor's Site</v>
      </c>
      <c r="G63" s="1">
        <v>630</v>
      </c>
      <c r="H63" s="2" t="s">
        <v>69</v>
      </c>
      <c r="I63" s="2" t="s">
        <v>72</v>
      </c>
      <c r="J63" s="2"/>
      <c r="K63" s="2"/>
      <c r="L63" s="2"/>
      <c r="M63" s="2"/>
      <c r="N63" s="2"/>
      <c r="O63" s="2"/>
      <c r="P63" s="2"/>
      <c r="Q63" s="2"/>
      <c r="R63" s="2" t="s">
        <v>3</v>
      </c>
      <c r="S63" s="1">
        <v>10700</v>
      </c>
      <c r="T63" s="1">
        <v>0</v>
      </c>
      <c r="U63" s="1">
        <v>0</v>
      </c>
      <c r="V63" s="1">
        <v>10700</v>
      </c>
      <c r="W63" s="1">
        <v>3750</v>
      </c>
      <c r="X63" s="1">
        <v>0</v>
      </c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 t="s">
        <v>20</v>
      </c>
      <c r="AL63" s="2" t="s">
        <v>73</v>
      </c>
    </row>
    <row r="64" spans="1:38" x14ac:dyDescent="0.2">
      <c r="A64" s="2" t="s">
        <v>238</v>
      </c>
      <c r="B64" s="2" t="s">
        <v>239</v>
      </c>
      <c r="C64" s="2">
        <v>3.9212259012510349</v>
      </c>
      <c r="D64" s="2">
        <v>4.1900000000000004</v>
      </c>
      <c r="E64" s="2" t="s">
        <v>240</v>
      </c>
      <c r="F64" s="3" t="str">
        <f t="shared" si="1"/>
        <v>Link to Auditor's Site</v>
      </c>
      <c r="G64" s="1">
        <v>499</v>
      </c>
      <c r="H64" s="2" t="s">
        <v>238</v>
      </c>
      <c r="I64" s="2" t="s">
        <v>241</v>
      </c>
      <c r="J64" s="1">
        <v>123</v>
      </c>
      <c r="K64" s="2" t="s">
        <v>10</v>
      </c>
      <c r="L64" s="2" t="s">
        <v>242</v>
      </c>
      <c r="M64" s="2"/>
      <c r="N64" s="2"/>
      <c r="O64" s="2" t="s">
        <v>243</v>
      </c>
      <c r="P64" s="2" t="s">
        <v>227</v>
      </c>
      <c r="Q64" s="1">
        <v>62864</v>
      </c>
      <c r="R64" s="2" t="s">
        <v>3</v>
      </c>
      <c r="S64" s="1">
        <v>43300</v>
      </c>
      <c r="T64" s="1">
        <v>29500</v>
      </c>
      <c r="U64" s="1">
        <v>0</v>
      </c>
      <c r="V64" s="1">
        <v>72800</v>
      </c>
      <c r="W64" s="1">
        <v>15160</v>
      </c>
      <c r="X64" s="1">
        <v>10330</v>
      </c>
      <c r="Y64" s="1">
        <v>1965</v>
      </c>
      <c r="Z64" s="1">
        <v>1</v>
      </c>
      <c r="AA64" s="2"/>
      <c r="AB64" s="1">
        <v>1512</v>
      </c>
      <c r="AC64" s="1">
        <v>1</v>
      </c>
      <c r="AD64" s="1">
        <v>1</v>
      </c>
      <c r="AE64" s="1">
        <v>406</v>
      </c>
      <c r="AF64" s="2" t="s">
        <v>4</v>
      </c>
      <c r="AG64" s="2"/>
      <c r="AH64" s="1">
        <v>0</v>
      </c>
      <c r="AI64" s="1">
        <v>0</v>
      </c>
      <c r="AJ64" s="1">
        <v>50</v>
      </c>
      <c r="AK64" s="2" t="s">
        <v>20</v>
      </c>
      <c r="AL64" s="2" t="s">
        <v>5</v>
      </c>
    </row>
    <row r="65" spans="1:38" x14ac:dyDescent="0.2">
      <c r="A65" s="2" t="s">
        <v>244</v>
      </c>
      <c r="B65" s="2" t="s">
        <v>245</v>
      </c>
      <c r="C65" s="2">
        <v>2.5243598467135016</v>
      </c>
      <c r="D65" s="2">
        <v>2.9390000000000001</v>
      </c>
      <c r="E65" s="2" t="s">
        <v>246</v>
      </c>
      <c r="F65" s="3" t="str">
        <f t="shared" si="1"/>
        <v>Link to Auditor's Site</v>
      </c>
      <c r="G65" s="1">
        <v>499</v>
      </c>
      <c r="H65" s="2" t="s">
        <v>247</v>
      </c>
      <c r="I65" s="2" t="s">
        <v>244</v>
      </c>
      <c r="J65" s="1">
        <v>6124</v>
      </c>
      <c r="K65" s="2"/>
      <c r="L65" s="2" t="s">
        <v>248</v>
      </c>
      <c r="M65" s="2"/>
      <c r="N65" s="2"/>
      <c r="O65" s="2" t="s">
        <v>249</v>
      </c>
      <c r="P65" s="2" t="s">
        <v>2</v>
      </c>
      <c r="Q65" s="1">
        <v>44234</v>
      </c>
      <c r="R65" s="2" t="s">
        <v>3</v>
      </c>
      <c r="S65" s="1">
        <v>54800</v>
      </c>
      <c r="T65" s="1">
        <v>646700</v>
      </c>
      <c r="U65" s="1">
        <v>0</v>
      </c>
      <c r="V65" s="1">
        <v>701500</v>
      </c>
      <c r="W65" s="1">
        <v>19180</v>
      </c>
      <c r="X65" s="1">
        <v>226350</v>
      </c>
      <c r="Y65" s="1">
        <v>1984</v>
      </c>
      <c r="Z65" s="1">
        <v>1</v>
      </c>
      <c r="AA65" s="1">
        <v>1</v>
      </c>
      <c r="AB65" s="1">
        <v>3080</v>
      </c>
      <c r="AC65" s="1">
        <v>1</v>
      </c>
      <c r="AD65" s="1">
        <v>1</v>
      </c>
      <c r="AE65" s="1">
        <v>406</v>
      </c>
      <c r="AF65" s="2" t="s">
        <v>4</v>
      </c>
      <c r="AG65" s="1">
        <v>499</v>
      </c>
      <c r="AH65" s="1">
        <v>2017</v>
      </c>
      <c r="AI65" s="1">
        <v>0</v>
      </c>
      <c r="AJ65" s="1">
        <v>34</v>
      </c>
      <c r="AK65" s="2" t="s">
        <v>20</v>
      </c>
      <c r="AL65" s="2" t="s">
        <v>5</v>
      </c>
    </row>
    <row r="66" spans="1:38" x14ac:dyDescent="0.2">
      <c r="A66" s="2" t="s">
        <v>250</v>
      </c>
      <c r="B66" s="2" t="s">
        <v>251</v>
      </c>
      <c r="C66" s="2">
        <v>26.322225062102305</v>
      </c>
      <c r="D66" s="2">
        <v>26.449000000000002</v>
      </c>
      <c r="E66" s="2" t="s">
        <v>252</v>
      </c>
      <c r="F66" s="3" t="str">
        <f t="shared" si="1"/>
        <v>Link to Auditor's Site</v>
      </c>
      <c r="G66" s="1">
        <v>499</v>
      </c>
      <c r="H66" s="2" t="s">
        <v>250</v>
      </c>
      <c r="I66" s="2" t="s">
        <v>253</v>
      </c>
      <c r="J66" s="1">
        <v>4645</v>
      </c>
      <c r="K66" s="2"/>
      <c r="L66" s="2" t="s">
        <v>254</v>
      </c>
      <c r="M66" s="2" t="s">
        <v>7</v>
      </c>
      <c r="N66" s="2"/>
      <c r="O66" s="2" t="s">
        <v>8</v>
      </c>
      <c r="P66" s="2" t="s">
        <v>2</v>
      </c>
      <c r="Q66" s="1">
        <v>44266</v>
      </c>
      <c r="R66" s="2" t="s">
        <v>3</v>
      </c>
      <c r="S66" s="1">
        <v>83100</v>
      </c>
      <c r="T66" s="1">
        <v>42800</v>
      </c>
      <c r="U66" s="1">
        <v>0</v>
      </c>
      <c r="V66" s="1">
        <v>125900</v>
      </c>
      <c r="W66" s="1">
        <v>29090</v>
      </c>
      <c r="X66" s="1">
        <v>14980</v>
      </c>
      <c r="Y66" s="1">
        <v>1955</v>
      </c>
      <c r="Z66" s="1">
        <v>1</v>
      </c>
      <c r="AA66" s="2"/>
      <c r="AB66" s="1">
        <v>760</v>
      </c>
      <c r="AC66" s="1">
        <v>1</v>
      </c>
      <c r="AD66" s="1">
        <v>1</v>
      </c>
      <c r="AE66" s="1">
        <v>344</v>
      </c>
      <c r="AF66" s="2" t="s">
        <v>19</v>
      </c>
      <c r="AG66" s="1">
        <v>499</v>
      </c>
      <c r="AH66" s="1">
        <v>1994</v>
      </c>
      <c r="AI66" s="1">
        <v>0</v>
      </c>
      <c r="AJ66" s="1">
        <v>60</v>
      </c>
      <c r="AK66" s="2" t="s">
        <v>20</v>
      </c>
      <c r="AL66" s="2" t="s">
        <v>5</v>
      </c>
    </row>
    <row r="67" spans="1:38" x14ac:dyDescent="0.2">
      <c r="A67" s="2" t="s">
        <v>101</v>
      </c>
      <c r="B67" s="2" t="s">
        <v>257</v>
      </c>
      <c r="C67" s="2">
        <v>0.92695772341410243</v>
      </c>
      <c r="D67" s="2">
        <v>1.22</v>
      </c>
      <c r="E67" s="2" t="s">
        <v>258</v>
      </c>
      <c r="F67" s="3" t="str">
        <f t="shared" ref="F67:F130" si="2">HYPERLINK(E67, "Link to Auditor's Site")</f>
        <v>Link to Auditor's Site</v>
      </c>
      <c r="G67" s="1">
        <v>610</v>
      </c>
      <c r="H67" s="2" t="s">
        <v>102</v>
      </c>
      <c r="I67" s="2" t="s">
        <v>101</v>
      </c>
      <c r="J67" s="1">
        <v>705</v>
      </c>
      <c r="K67" s="2"/>
      <c r="L67" s="2" t="s">
        <v>217</v>
      </c>
      <c r="M67" s="2" t="s">
        <v>40</v>
      </c>
      <c r="N67" s="2"/>
      <c r="O67" s="2" t="s">
        <v>8</v>
      </c>
      <c r="P67" s="2" t="s">
        <v>2</v>
      </c>
      <c r="Q67" s="1">
        <v>44266</v>
      </c>
      <c r="R67" s="2" t="s">
        <v>3</v>
      </c>
      <c r="S67" s="1">
        <v>31500</v>
      </c>
      <c r="T67" s="1">
        <v>13500</v>
      </c>
      <c r="U67" s="1">
        <v>0</v>
      </c>
      <c r="V67" s="1">
        <v>45000</v>
      </c>
      <c r="W67" s="1">
        <v>11030</v>
      </c>
      <c r="X67" s="1">
        <v>4730</v>
      </c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 t="s">
        <v>20</v>
      </c>
      <c r="AL67" s="2" t="s">
        <v>73</v>
      </c>
    </row>
    <row r="68" spans="1:38" x14ac:dyDescent="0.2">
      <c r="A68" s="2" t="s">
        <v>101</v>
      </c>
      <c r="B68" s="2" t="s">
        <v>259</v>
      </c>
      <c r="C68" s="2">
        <v>5.1426334102437181</v>
      </c>
      <c r="D68" s="2">
        <v>5</v>
      </c>
      <c r="E68" s="2" t="s">
        <v>260</v>
      </c>
      <c r="F68" s="3" t="str">
        <f t="shared" si="2"/>
        <v>Link to Auditor's Site</v>
      </c>
      <c r="G68" s="1">
        <v>610</v>
      </c>
      <c r="H68" s="2" t="s">
        <v>102</v>
      </c>
      <c r="I68" s="2" t="s">
        <v>101</v>
      </c>
      <c r="J68" s="2"/>
      <c r="K68" s="2"/>
      <c r="L68" s="2"/>
      <c r="M68" s="2"/>
      <c r="N68" s="2"/>
      <c r="O68" s="2"/>
      <c r="P68" s="2"/>
      <c r="Q68" s="2"/>
      <c r="R68" s="2" t="s">
        <v>3</v>
      </c>
      <c r="S68" s="1">
        <v>9700</v>
      </c>
      <c r="T68" s="1">
        <v>0</v>
      </c>
      <c r="U68" s="1">
        <v>0</v>
      </c>
      <c r="V68" s="1">
        <v>9700</v>
      </c>
      <c r="W68" s="1">
        <v>3400</v>
      </c>
      <c r="X68" s="1">
        <v>0</v>
      </c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 t="s">
        <v>20</v>
      </c>
      <c r="AL68" s="2" t="s">
        <v>100</v>
      </c>
    </row>
    <row r="69" spans="1:38" x14ac:dyDescent="0.2">
      <c r="A69" s="2" t="s">
        <v>101</v>
      </c>
      <c r="B69" s="2" t="s">
        <v>261</v>
      </c>
      <c r="C69" s="2">
        <v>0.77237114959680309</v>
      </c>
      <c r="D69" s="2">
        <v>0.97</v>
      </c>
      <c r="E69" s="2" t="s">
        <v>262</v>
      </c>
      <c r="F69" s="3" t="str">
        <f t="shared" si="2"/>
        <v>Link to Auditor's Site</v>
      </c>
      <c r="G69" s="1">
        <v>610</v>
      </c>
      <c r="H69" s="2" t="s">
        <v>102</v>
      </c>
      <c r="I69" s="2" t="s">
        <v>101</v>
      </c>
      <c r="J69" s="2"/>
      <c r="K69" s="2"/>
      <c r="L69" s="2"/>
      <c r="M69" s="2"/>
      <c r="N69" s="2"/>
      <c r="O69" s="2"/>
      <c r="P69" s="2"/>
      <c r="Q69" s="2"/>
      <c r="R69" s="2" t="s">
        <v>3</v>
      </c>
      <c r="S69" s="1">
        <v>1900</v>
      </c>
      <c r="T69" s="1">
        <v>0</v>
      </c>
      <c r="U69" s="1">
        <v>0</v>
      </c>
      <c r="V69" s="1">
        <v>1900</v>
      </c>
      <c r="W69" s="1">
        <v>670</v>
      </c>
      <c r="X69" s="1">
        <v>0</v>
      </c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 t="s">
        <v>20</v>
      </c>
      <c r="AL69" s="2" t="s">
        <v>100</v>
      </c>
    </row>
    <row r="70" spans="1:38" x14ac:dyDescent="0.2">
      <c r="A70" s="2" t="s">
        <v>101</v>
      </c>
      <c r="B70" s="2" t="s">
        <v>263</v>
      </c>
      <c r="C70" s="2">
        <v>1.7822820267046917</v>
      </c>
      <c r="D70" s="2">
        <v>2</v>
      </c>
      <c r="E70" s="2" t="s">
        <v>264</v>
      </c>
      <c r="F70" s="3" t="str">
        <f t="shared" si="2"/>
        <v>Link to Auditor's Site</v>
      </c>
      <c r="G70" s="1">
        <v>610</v>
      </c>
      <c r="H70" s="2" t="s">
        <v>102</v>
      </c>
      <c r="I70" s="2" t="s">
        <v>101</v>
      </c>
      <c r="J70" s="2"/>
      <c r="K70" s="2"/>
      <c r="L70" s="2"/>
      <c r="M70" s="2"/>
      <c r="N70" s="2"/>
      <c r="O70" s="2"/>
      <c r="P70" s="2"/>
      <c r="Q70" s="2"/>
      <c r="R70" s="2" t="s">
        <v>3</v>
      </c>
      <c r="S70" s="1">
        <v>4000</v>
      </c>
      <c r="T70" s="1">
        <v>0</v>
      </c>
      <c r="U70" s="1">
        <v>0</v>
      </c>
      <c r="V70" s="1">
        <v>4000</v>
      </c>
      <c r="W70" s="1">
        <v>1400</v>
      </c>
      <c r="X70" s="1">
        <v>0</v>
      </c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 t="s">
        <v>20</v>
      </c>
      <c r="AL70" s="2" t="s">
        <v>100</v>
      </c>
    </row>
    <row r="71" spans="1:38" x14ac:dyDescent="0.2">
      <c r="A71" s="2" t="s">
        <v>101</v>
      </c>
      <c r="B71" s="2" t="s">
        <v>265</v>
      </c>
      <c r="C71" s="2">
        <v>0.93995610367416882</v>
      </c>
      <c r="D71" s="2">
        <v>1.03</v>
      </c>
      <c r="E71" s="2" t="s">
        <v>266</v>
      </c>
      <c r="F71" s="3" t="str">
        <f t="shared" si="2"/>
        <v>Link to Auditor's Site</v>
      </c>
      <c r="G71" s="1">
        <v>610</v>
      </c>
      <c r="H71" s="2" t="s">
        <v>102</v>
      </c>
      <c r="I71" s="2" t="s">
        <v>101</v>
      </c>
      <c r="J71" s="2"/>
      <c r="K71" s="2"/>
      <c r="L71" s="2"/>
      <c r="M71" s="2"/>
      <c r="N71" s="2"/>
      <c r="O71" s="2"/>
      <c r="P71" s="2"/>
      <c r="Q71" s="2"/>
      <c r="R71" s="2" t="s">
        <v>3</v>
      </c>
      <c r="S71" s="1">
        <v>2100</v>
      </c>
      <c r="T71" s="1">
        <v>0</v>
      </c>
      <c r="U71" s="1">
        <v>0</v>
      </c>
      <c r="V71" s="1">
        <v>2100</v>
      </c>
      <c r="W71" s="1">
        <v>740</v>
      </c>
      <c r="X71" s="1">
        <v>0</v>
      </c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 t="s">
        <v>20</v>
      </c>
      <c r="AL71" s="2" t="s">
        <v>100</v>
      </c>
    </row>
    <row r="72" spans="1:38" x14ac:dyDescent="0.2">
      <c r="A72" s="2" t="s">
        <v>101</v>
      </c>
      <c r="B72" s="2" t="s">
        <v>267</v>
      </c>
      <c r="C72" s="2">
        <v>1.0878937298997973</v>
      </c>
      <c r="D72" s="2">
        <v>1.17</v>
      </c>
      <c r="E72" s="2" t="s">
        <v>268</v>
      </c>
      <c r="F72" s="3" t="str">
        <f t="shared" si="2"/>
        <v>Link to Auditor's Site</v>
      </c>
      <c r="G72" s="1">
        <v>610</v>
      </c>
      <c r="H72" s="2" t="s">
        <v>102</v>
      </c>
      <c r="I72" s="2" t="s">
        <v>101</v>
      </c>
      <c r="J72" s="2"/>
      <c r="K72" s="2"/>
      <c r="L72" s="2"/>
      <c r="M72" s="2"/>
      <c r="N72" s="2"/>
      <c r="O72" s="2"/>
      <c r="P72" s="2"/>
      <c r="Q72" s="2"/>
      <c r="R72" s="2" t="s">
        <v>3</v>
      </c>
      <c r="S72" s="1">
        <v>2300</v>
      </c>
      <c r="T72" s="1">
        <v>0</v>
      </c>
      <c r="U72" s="1">
        <v>0</v>
      </c>
      <c r="V72" s="1">
        <v>2300</v>
      </c>
      <c r="W72" s="1">
        <v>810</v>
      </c>
      <c r="X72" s="1">
        <v>0</v>
      </c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 t="s">
        <v>20</v>
      </c>
      <c r="AL72" s="2" t="s">
        <v>100</v>
      </c>
    </row>
    <row r="73" spans="1:38" x14ac:dyDescent="0.2">
      <c r="A73" s="2" t="s">
        <v>69</v>
      </c>
      <c r="B73" s="2" t="s">
        <v>269</v>
      </c>
      <c r="C73" s="2">
        <v>7.3033838704806211</v>
      </c>
      <c r="D73" s="2">
        <v>6.75</v>
      </c>
      <c r="E73" s="2" t="s">
        <v>270</v>
      </c>
      <c r="F73" s="3" t="str">
        <f t="shared" si="2"/>
        <v>Link to Auditor's Site</v>
      </c>
      <c r="G73" s="1">
        <v>690</v>
      </c>
      <c r="H73" s="2" t="s">
        <v>69</v>
      </c>
      <c r="I73" s="2" t="s">
        <v>72</v>
      </c>
      <c r="J73" s="2"/>
      <c r="K73" s="2"/>
      <c r="L73" s="2"/>
      <c r="M73" s="2"/>
      <c r="N73" s="2"/>
      <c r="O73" s="2"/>
      <c r="P73" s="2"/>
      <c r="Q73" s="2"/>
      <c r="R73" s="2" t="s">
        <v>3</v>
      </c>
      <c r="S73" s="1">
        <v>22500</v>
      </c>
      <c r="T73" s="1">
        <v>20100</v>
      </c>
      <c r="U73" s="1">
        <v>0</v>
      </c>
      <c r="V73" s="1">
        <v>42600</v>
      </c>
      <c r="W73" s="1">
        <v>7880</v>
      </c>
      <c r="X73" s="1">
        <v>7040</v>
      </c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 t="s">
        <v>20</v>
      </c>
      <c r="AL73" s="2" t="s">
        <v>103</v>
      </c>
    </row>
    <row r="74" spans="1:38" x14ac:dyDescent="0.2">
      <c r="A74" s="2" t="s">
        <v>53</v>
      </c>
      <c r="B74" s="2" t="s">
        <v>271</v>
      </c>
      <c r="C74" s="2">
        <v>63.063128970063289</v>
      </c>
      <c r="D74" s="2">
        <v>63.1</v>
      </c>
      <c r="E74" s="2" t="s">
        <v>272</v>
      </c>
      <c r="F74" s="3" t="str">
        <f t="shared" si="2"/>
        <v>Link to Auditor's Site</v>
      </c>
      <c r="G74" s="1">
        <v>685</v>
      </c>
      <c r="H74" s="2" t="s">
        <v>53</v>
      </c>
      <c r="I74" s="2" t="s">
        <v>56</v>
      </c>
      <c r="J74" s="2"/>
      <c r="K74" s="2"/>
      <c r="L74" s="2"/>
      <c r="M74" s="2"/>
      <c r="N74" s="2"/>
      <c r="O74" s="2"/>
      <c r="P74" s="2"/>
      <c r="Q74" s="2"/>
      <c r="R74" s="2" t="s">
        <v>3</v>
      </c>
      <c r="S74" s="1">
        <v>124300</v>
      </c>
      <c r="T74" s="1">
        <v>7500</v>
      </c>
      <c r="U74" s="1">
        <v>0</v>
      </c>
      <c r="V74" s="1">
        <v>131800</v>
      </c>
      <c r="W74" s="1">
        <v>43510</v>
      </c>
      <c r="X74" s="1">
        <v>2630</v>
      </c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 t="s">
        <v>20</v>
      </c>
      <c r="AL74" s="2" t="s">
        <v>39</v>
      </c>
    </row>
    <row r="75" spans="1:38" x14ac:dyDescent="0.2">
      <c r="A75" s="2" t="s">
        <v>101</v>
      </c>
      <c r="B75" s="2" t="s">
        <v>273</v>
      </c>
      <c r="C75" s="2">
        <v>92.1272202267007</v>
      </c>
      <c r="D75" s="2">
        <v>88.93</v>
      </c>
      <c r="E75" s="2" t="s">
        <v>274</v>
      </c>
      <c r="F75" s="3" t="str">
        <f t="shared" si="2"/>
        <v>Link to Auditor's Site</v>
      </c>
      <c r="G75" s="1">
        <v>610</v>
      </c>
      <c r="H75" s="2" t="s">
        <v>102</v>
      </c>
      <c r="I75" s="2" t="s">
        <v>101</v>
      </c>
      <c r="J75" s="2"/>
      <c r="K75" s="2"/>
      <c r="L75" s="2"/>
      <c r="M75" s="2"/>
      <c r="N75" s="2"/>
      <c r="O75" s="2"/>
      <c r="P75" s="2"/>
      <c r="Q75" s="2"/>
      <c r="R75" s="2" t="s">
        <v>3</v>
      </c>
      <c r="S75" s="1">
        <v>177900</v>
      </c>
      <c r="T75" s="1">
        <v>0</v>
      </c>
      <c r="U75" s="1">
        <v>0</v>
      </c>
      <c r="V75" s="1">
        <v>177900</v>
      </c>
      <c r="W75" s="1">
        <v>62270</v>
      </c>
      <c r="X75" s="1">
        <v>0</v>
      </c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 t="s">
        <v>20</v>
      </c>
      <c r="AL75" s="2" t="s">
        <v>100</v>
      </c>
    </row>
    <row r="76" spans="1:38" x14ac:dyDescent="0.2">
      <c r="A76" s="2" t="s">
        <v>58</v>
      </c>
      <c r="B76" s="2" t="s">
        <v>275</v>
      </c>
      <c r="C76" s="2">
        <v>2.1666609450732679</v>
      </c>
      <c r="D76" s="2">
        <v>2.27</v>
      </c>
      <c r="E76" s="2" t="s">
        <v>276</v>
      </c>
      <c r="F76" s="3" t="str">
        <f t="shared" si="2"/>
        <v>Link to Auditor's Site</v>
      </c>
      <c r="G76" s="1">
        <v>481</v>
      </c>
      <c r="H76" s="2" t="s">
        <v>58</v>
      </c>
      <c r="I76" s="2" t="s">
        <v>58</v>
      </c>
      <c r="J76" s="1">
        <v>4073</v>
      </c>
      <c r="K76" s="2"/>
      <c r="L76" s="2" t="s">
        <v>28</v>
      </c>
      <c r="M76" s="2"/>
      <c r="N76" s="2"/>
      <c r="O76" s="2" t="s">
        <v>8</v>
      </c>
      <c r="P76" s="2" t="s">
        <v>2</v>
      </c>
      <c r="Q76" s="1">
        <v>44266</v>
      </c>
      <c r="R76" s="2" t="s">
        <v>3</v>
      </c>
      <c r="S76" s="1">
        <v>27200</v>
      </c>
      <c r="T76" s="1">
        <v>18200</v>
      </c>
      <c r="U76" s="1">
        <v>0</v>
      </c>
      <c r="V76" s="1">
        <v>45400</v>
      </c>
      <c r="W76" s="1">
        <v>9520</v>
      </c>
      <c r="X76" s="1">
        <v>6370</v>
      </c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 t="s">
        <v>20</v>
      </c>
      <c r="AL76" s="2" t="s">
        <v>5</v>
      </c>
    </row>
    <row r="77" spans="1:38" x14ac:dyDescent="0.2">
      <c r="A77" s="2" t="s">
        <v>47</v>
      </c>
      <c r="B77" s="2" t="s">
        <v>277</v>
      </c>
      <c r="C77" s="2">
        <v>0.36734016576115225</v>
      </c>
      <c r="D77" s="2">
        <v>0.37</v>
      </c>
      <c r="E77" s="2" t="s">
        <v>278</v>
      </c>
      <c r="F77" s="3" t="str">
        <f t="shared" si="2"/>
        <v>Link to Auditor's Site</v>
      </c>
      <c r="G77" s="1">
        <v>685</v>
      </c>
      <c r="H77" s="2" t="s">
        <v>47</v>
      </c>
      <c r="I77" s="2" t="s">
        <v>50</v>
      </c>
      <c r="J77" s="2"/>
      <c r="K77" s="2"/>
      <c r="L77" s="2"/>
      <c r="M77" s="2"/>
      <c r="N77" s="2"/>
      <c r="O77" s="2"/>
      <c r="P77" s="2"/>
      <c r="Q77" s="2"/>
      <c r="R77" s="2" t="s">
        <v>3</v>
      </c>
      <c r="S77" s="1">
        <v>5900</v>
      </c>
      <c r="T77" s="1">
        <v>0</v>
      </c>
      <c r="U77" s="1">
        <v>0</v>
      </c>
      <c r="V77" s="1">
        <v>5900</v>
      </c>
      <c r="W77" s="1">
        <v>2070</v>
      </c>
      <c r="X77" s="1">
        <v>0</v>
      </c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 t="s">
        <v>20</v>
      </c>
      <c r="AL77" s="2" t="s">
        <v>39</v>
      </c>
    </row>
    <row r="78" spans="1:38" x14ac:dyDescent="0.2">
      <c r="A78" s="2" t="s">
        <v>101</v>
      </c>
      <c r="B78" s="2" t="s">
        <v>279</v>
      </c>
      <c r="C78" s="2">
        <v>14.695485399249645</v>
      </c>
      <c r="D78" s="2">
        <v>15</v>
      </c>
      <c r="E78" s="2" t="s">
        <v>280</v>
      </c>
      <c r="F78" s="3" t="str">
        <f t="shared" si="2"/>
        <v>Link to Auditor's Site</v>
      </c>
      <c r="G78" s="1">
        <v>610</v>
      </c>
      <c r="H78" s="2" t="s">
        <v>102</v>
      </c>
      <c r="I78" s="2" t="s">
        <v>101</v>
      </c>
      <c r="J78" s="2"/>
      <c r="K78" s="2"/>
      <c r="L78" s="2"/>
      <c r="M78" s="2"/>
      <c r="N78" s="2"/>
      <c r="O78" s="2"/>
      <c r="P78" s="2"/>
      <c r="Q78" s="2"/>
      <c r="R78" s="2" t="s">
        <v>3</v>
      </c>
      <c r="S78" s="1">
        <v>29600</v>
      </c>
      <c r="T78" s="1">
        <v>0</v>
      </c>
      <c r="U78" s="1">
        <v>0</v>
      </c>
      <c r="V78" s="1">
        <v>29600</v>
      </c>
      <c r="W78" s="1">
        <v>10360</v>
      </c>
      <c r="X78" s="1">
        <v>0</v>
      </c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 t="s">
        <v>20</v>
      </c>
      <c r="AL78" s="2" t="s">
        <v>100</v>
      </c>
    </row>
    <row r="79" spans="1:38" x14ac:dyDescent="0.2">
      <c r="A79" s="2" t="s">
        <v>198</v>
      </c>
      <c r="B79" s="2" t="s">
        <v>281</v>
      </c>
      <c r="C79" s="2">
        <v>3.8902972171983858</v>
      </c>
      <c r="D79" s="2">
        <v>4.4000000000000004</v>
      </c>
      <c r="E79" s="2" t="s">
        <v>282</v>
      </c>
      <c r="F79" s="3" t="str">
        <f t="shared" si="2"/>
        <v>Link to Auditor's Site</v>
      </c>
      <c r="G79" s="1">
        <v>680</v>
      </c>
      <c r="H79" s="2" t="s">
        <v>198</v>
      </c>
      <c r="I79" s="2" t="s">
        <v>199</v>
      </c>
      <c r="J79" s="1">
        <v>5982</v>
      </c>
      <c r="K79" s="2"/>
      <c r="L79" s="2" t="s">
        <v>200</v>
      </c>
      <c r="M79" s="2" t="s">
        <v>7</v>
      </c>
      <c r="N79" s="2"/>
      <c r="O79" s="2" t="s">
        <v>23</v>
      </c>
      <c r="P79" s="2" t="s">
        <v>2</v>
      </c>
      <c r="Q79" s="1">
        <v>44240</v>
      </c>
      <c r="R79" s="2" t="s">
        <v>3</v>
      </c>
      <c r="S79" s="1">
        <v>60300</v>
      </c>
      <c r="T79" s="1">
        <v>89900</v>
      </c>
      <c r="U79" s="1">
        <v>0</v>
      </c>
      <c r="V79" s="1">
        <v>150200</v>
      </c>
      <c r="W79" s="1">
        <v>21110</v>
      </c>
      <c r="X79" s="1">
        <v>31470</v>
      </c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 t="s">
        <v>20</v>
      </c>
      <c r="AL79" s="2" t="s">
        <v>114</v>
      </c>
    </row>
    <row r="80" spans="1:38" x14ac:dyDescent="0.2">
      <c r="A80" s="2" t="s">
        <v>283</v>
      </c>
      <c r="B80" s="2" t="s">
        <v>284</v>
      </c>
      <c r="C80" s="2">
        <v>0.79835301260060398</v>
      </c>
      <c r="D80" s="2">
        <v>0.92</v>
      </c>
      <c r="E80" s="2" t="s">
        <v>285</v>
      </c>
      <c r="F80" s="3" t="str">
        <f t="shared" si="2"/>
        <v>Link to Auditor's Site</v>
      </c>
      <c r="G80" s="1">
        <v>421</v>
      </c>
      <c r="H80" s="2" t="s">
        <v>286</v>
      </c>
      <c r="I80" s="2" t="s">
        <v>283</v>
      </c>
      <c r="J80" s="1">
        <v>9496</v>
      </c>
      <c r="K80" s="2"/>
      <c r="L80" s="2" t="s">
        <v>117</v>
      </c>
      <c r="M80" s="2" t="s">
        <v>7</v>
      </c>
      <c r="N80" s="2"/>
      <c r="O80" s="2" t="s">
        <v>8</v>
      </c>
      <c r="P80" s="2" t="s">
        <v>2</v>
      </c>
      <c r="Q80" s="1">
        <v>44266</v>
      </c>
      <c r="R80" s="2" t="s">
        <v>3</v>
      </c>
      <c r="S80" s="1">
        <v>22000</v>
      </c>
      <c r="T80" s="1">
        <v>0</v>
      </c>
      <c r="U80" s="1">
        <v>0</v>
      </c>
      <c r="V80" s="1">
        <v>22000</v>
      </c>
      <c r="W80" s="1">
        <v>7700</v>
      </c>
      <c r="X80" s="1">
        <v>0</v>
      </c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 t="s">
        <v>20</v>
      </c>
      <c r="AL80" s="2" t="s">
        <v>5</v>
      </c>
    </row>
    <row r="81" spans="1:38" x14ac:dyDescent="0.2">
      <c r="A81" s="2" t="s">
        <v>287</v>
      </c>
      <c r="B81" s="2" t="s">
        <v>288</v>
      </c>
      <c r="C81" s="2">
        <v>0.32064639844722886</v>
      </c>
      <c r="D81" s="2">
        <v>0.5</v>
      </c>
      <c r="E81" s="2" t="s">
        <v>289</v>
      </c>
      <c r="F81" s="3" t="str">
        <f t="shared" si="2"/>
        <v>Link to Auditor's Site</v>
      </c>
      <c r="G81" s="1">
        <v>630</v>
      </c>
      <c r="H81" s="2" t="s">
        <v>287</v>
      </c>
      <c r="I81" s="2" t="s">
        <v>175</v>
      </c>
      <c r="J81" s="1">
        <v>3949</v>
      </c>
      <c r="K81" s="2"/>
      <c r="L81" s="2" t="s">
        <v>290</v>
      </c>
      <c r="M81" s="2"/>
      <c r="N81" s="2"/>
      <c r="O81" s="2" t="s">
        <v>29</v>
      </c>
      <c r="P81" s="2" t="s">
        <v>2</v>
      </c>
      <c r="Q81" s="1">
        <v>44272</v>
      </c>
      <c r="R81" s="2" t="s">
        <v>3</v>
      </c>
      <c r="S81" s="1">
        <v>8100</v>
      </c>
      <c r="T81" s="1">
        <v>0</v>
      </c>
      <c r="U81" s="1">
        <v>0</v>
      </c>
      <c r="V81" s="1">
        <v>8100</v>
      </c>
      <c r="W81" s="1">
        <v>2840</v>
      </c>
      <c r="X81" s="1">
        <v>0</v>
      </c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 t="s">
        <v>20</v>
      </c>
      <c r="AL81" s="2" t="s">
        <v>73</v>
      </c>
    </row>
    <row r="82" spans="1:38" x14ac:dyDescent="0.2">
      <c r="A82" s="2" t="s">
        <v>291</v>
      </c>
      <c r="B82" s="2" t="s">
        <v>292</v>
      </c>
      <c r="C82" s="2">
        <v>13.26325795871878</v>
      </c>
      <c r="D82" s="2">
        <v>13.25</v>
      </c>
      <c r="E82" s="2" t="s">
        <v>293</v>
      </c>
      <c r="F82" s="3" t="str">
        <f t="shared" si="2"/>
        <v>Link to Auditor's Site</v>
      </c>
      <c r="G82" s="1">
        <v>360</v>
      </c>
      <c r="H82" s="2" t="s">
        <v>294</v>
      </c>
      <c r="I82" s="2" t="s">
        <v>291</v>
      </c>
      <c r="J82" s="2"/>
      <c r="K82" s="2"/>
      <c r="L82" s="2"/>
      <c r="M82" s="2"/>
      <c r="N82" s="2"/>
      <c r="O82" s="2"/>
      <c r="P82" s="2"/>
      <c r="Q82" s="2"/>
      <c r="R82" s="2" t="s">
        <v>3</v>
      </c>
      <c r="S82" s="1">
        <v>190200</v>
      </c>
      <c r="T82" s="1">
        <v>521300</v>
      </c>
      <c r="U82" s="1">
        <v>0</v>
      </c>
      <c r="V82" s="1">
        <v>711500</v>
      </c>
      <c r="W82" s="1">
        <v>66570</v>
      </c>
      <c r="X82" s="1">
        <v>182460</v>
      </c>
      <c r="Y82" s="1">
        <v>1977</v>
      </c>
      <c r="Z82" s="1">
        <v>1</v>
      </c>
      <c r="AA82" s="1">
        <v>1</v>
      </c>
      <c r="AB82" s="1">
        <v>1775</v>
      </c>
      <c r="AC82" s="1">
        <v>1</v>
      </c>
      <c r="AD82" s="1">
        <v>2</v>
      </c>
      <c r="AE82" s="1">
        <v>344</v>
      </c>
      <c r="AF82" s="2" t="s">
        <v>19</v>
      </c>
      <c r="AG82" s="1">
        <v>360</v>
      </c>
      <c r="AH82" s="1">
        <v>0</v>
      </c>
      <c r="AI82" s="1">
        <v>0</v>
      </c>
      <c r="AJ82" s="1">
        <v>41</v>
      </c>
      <c r="AK82" s="2" t="s">
        <v>20</v>
      </c>
      <c r="AL82" s="2" t="s">
        <v>6</v>
      </c>
    </row>
    <row r="83" spans="1:38" x14ac:dyDescent="0.2">
      <c r="A83" s="2" t="s">
        <v>295</v>
      </c>
      <c r="B83" s="2" t="s">
        <v>296</v>
      </c>
      <c r="C83" s="2">
        <v>0.45719844626542927</v>
      </c>
      <c r="D83" s="2">
        <v>0.46</v>
      </c>
      <c r="E83" s="2" t="s">
        <v>297</v>
      </c>
      <c r="F83" s="3" t="str">
        <f t="shared" si="2"/>
        <v>Link to Auditor's Site</v>
      </c>
      <c r="G83" s="1">
        <v>499</v>
      </c>
      <c r="H83" s="2" t="s">
        <v>298</v>
      </c>
      <c r="I83" s="2" t="s">
        <v>295</v>
      </c>
      <c r="J83" s="1">
        <v>3949</v>
      </c>
      <c r="K83" s="2"/>
      <c r="L83" s="2" t="s">
        <v>299</v>
      </c>
      <c r="M83" s="2" t="s">
        <v>7</v>
      </c>
      <c r="N83" s="2"/>
      <c r="O83" s="2" t="s">
        <v>29</v>
      </c>
      <c r="P83" s="2" t="s">
        <v>2</v>
      </c>
      <c r="Q83" s="1">
        <v>44272</v>
      </c>
      <c r="R83" s="2" t="s">
        <v>3</v>
      </c>
      <c r="S83" s="1">
        <v>9000</v>
      </c>
      <c r="T83" s="1">
        <v>43900</v>
      </c>
      <c r="U83" s="1">
        <v>0</v>
      </c>
      <c r="V83" s="1">
        <v>52900</v>
      </c>
      <c r="W83" s="1">
        <v>3150</v>
      </c>
      <c r="X83" s="1">
        <v>15370</v>
      </c>
      <c r="Y83" s="1">
        <v>2000</v>
      </c>
      <c r="Z83" s="1">
        <v>1</v>
      </c>
      <c r="AA83" s="2"/>
      <c r="AB83" s="1">
        <v>960</v>
      </c>
      <c r="AC83" s="1">
        <v>1</v>
      </c>
      <c r="AD83" s="1">
        <v>1</v>
      </c>
      <c r="AE83" s="1">
        <v>344</v>
      </c>
      <c r="AF83" s="2" t="s">
        <v>19</v>
      </c>
      <c r="AG83" s="2"/>
      <c r="AH83" s="1">
        <v>0</v>
      </c>
      <c r="AI83" s="1">
        <v>0</v>
      </c>
      <c r="AJ83" s="1">
        <v>18</v>
      </c>
      <c r="AK83" s="2" t="s">
        <v>20</v>
      </c>
      <c r="AL83" s="2" t="s">
        <v>5</v>
      </c>
    </row>
    <row r="84" spans="1:38" x14ac:dyDescent="0.2">
      <c r="A84" s="2" t="s">
        <v>301</v>
      </c>
      <c r="B84" s="2" t="s">
        <v>302</v>
      </c>
      <c r="C84" s="2">
        <v>1.2278482571793818</v>
      </c>
      <c r="D84" s="2">
        <v>1.5</v>
      </c>
      <c r="E84" s="2" t="s">
        <v>303</v>
      </c>
      <c r="F84" s="3" t="str">
        <f t="shared" si="2"/>
        <v>Link to Auditor's Site</v>
      </c>
      <c r="G84" s="1">
        <v>499</v>
      </c>
      <c r="H84" s="2" t="s">
        <v>304</v>
      </c>
      <c r="I84" s="2" t="s">
        <v>301</v>
      </c>
      <c r="J84" s="1">
        <v>4227</v>
      </c>
      <c r="K84" s="2"/>
      <c r="L84" s="2" t="s">
        <v>28</v>
      </c>
      <c r="M84" s="2"/>
      <c r="N84" s="2"/>
      <c r="O84" s="2" t="s">
        <v>8</v>
      </c>
      <c r="P84" s="2" t="s">
        <v>2</v>
      </c>
      <c r="Q84" s="1">
        <v>44266</v>
      </c>
      <c r="R84" s="2" t="s">
        <v>3</v>
      </c>
      <c r="S84" s="1">
        <v>52500</v>
      </c>
      <c r="T84" s="1">
        <v>117700</v>
      </c>
      <c r="U84" s="1">
        <v>0</v>
      </c>
      <c r="V84" s="1">
        <v>170200</v>
      </c>
      <c r="W84" s="1">
        <v>18380</v>
      </c>
      <c r="X84" s="1">
        <v>41200</v>
      </c>
      <c r="Y84" s="1">
        <v>1960</v>
      </c>
      <c r="Z84" s="1">
        <v>1</v>
      </c>
      <c r="AA84" s="1">
        <v>1</v>
      </c>
      <c r="AB84" s="1">
        <v>801</v>
      </c>
      <c r="AC84" s="1">
        <v>1</v>
      </c>
      <c r="AD84" s="1">
        <v>1</v>
      </c>
      <c r="AE84" s="1">
        <v>406</v>
      </c>
      <c r="AF84" s="2" t="s">
        <v>4</v>
      </c>
      <c r="AG84" s="1">
        <v>499</v>
      </c>
      <c r="AH84" s="1">
        <v>0</v>
      </c>
      <c r="AI84" s="1">
        <v>0</v>
      </c>
      <c r="AJ84" s="1">
        <v>58</v>
      </c>
      <c r="AK84" s="2" t="s">
        <v>20</v>
      </c>
      <c r="AL84" s="2" t="s">
        <v>5</v>
      </c>
    </row>
    <row r="85" spans="1:38" x14ac:dyDescent="0.2">
      <c r="A85" s="2" t="s">
        <v>305</v>
      </c>
      <c r="B85" s="2" t="s">
        <v>306</v>
      </c>
      <c r="C85" s="2">
        <v>0.96971933270259558</v>
      </c>
      <c r="D85" s="2">
        <v>1.1399999999999999</v>
      </c>
      <c r="E85" s="2" t="s">
        <v>307</v>
      </c>
      <c r="F85" s="3" t="str">
        <f t="shared" si="2"/>
        <v>Link to Auditor's Site</v>
      </c>
      <c r="G85" s="1">
        <v>480</v>
      </c>
      <c r="H85" s="2" t="s">
        <v>305</v>
      </c>
      <c r="I85" s="2" t="s">
        <v>308</v>
      </c>
      <c r="J85" s="1">
        <v>3820</v>
      </c>
      <c r="K85" s="2"/>
      <c r="L85" s="2" t="s">
        <v>52</v>
      </c>
      <c r="M85" s="2"/>
      <c r="N85" s="2"/>
      <c r="O85" s="2" t="s">
        <v>29</v>
      </c>
      <c r="P85" s="2" t="s">
        <v>2</v>
      </c>
      <c r="Q85" s="1">
        <v>44272</v>
      </c>
      <c r="R85" s="2" t="s">
        <v>3</v>
      </c>
      <c r="S85" s="1">
        <v>17000</v>
      </c>
      <c r="T85" s="1">
        <v>77400</v>
      </c>
      <c r="U85" s="1">
        <v>0</v>
      </c>
      <c r="V85" s="1">
        <v>94400</v>
      </c>
      <c r="W85" s="1">
        <v>5950</v>
      </c>
      <c r="X85" s="1">
        <v>27090</v>
      </c>
      <c r="Y85" s="1">
        <v>1995</v>
      </c>
      <c r="Z85" s="1">
        <v>1</v>
      </c>
      <c r="AA85" s="1">
        <v>1</v>
      </c>
      <c r="AB85" s="1">
        <v>1328</v>
      </c>
      <c r="AC85" s="1">
        <v>1</v>
      </c>
      <c r="AD85" s="1">
        <v>2</v>
      </c>
      <c r="AE85" s="1">
        <v>344</v>
      </c>
      <c r="AF85" s="2" t="s">
        <v>19</v>
      </c>
      <c r="AG85" s="1">
        <v>480</v>
      </c>
      <c r="AH85" s="1">
        <v>0</v>
      </c>
      <c r="AI85" s="1">
        <v>0</v>
      </c>
      <c r="AJ85" s="1">
        <v>23</v>
      </c>
      <c r="AK85" s="2" t="s">
        <v>20</v>
      </c>
      <c r="AL85" s="2" t="s">
        <v>5</v>
      </c>
    </row>
    <row r="86" spans="1:38" x14ac:dyDescent="0.2">
      <c r="A86" s="2" t="s">
        <v>309</v>
      </c>
      <c r="B86" s="2" t="s">
        <v>310</v>
      </c>
      <c r="C86" s="2">
        <v>4.6481674040612759</v>
      </c>
      <c r="D86" s="2">
        <v>4.5</v>
      </c>
      <c r="E86" s="2" t="s">
        <v>311</v>
      </c>
      <c r="F86" s="3" t="str">
        <f t="shared" si="2"/>
        <v>Link to Auditor's Site</v>
      </c>
      <c r="G86" s="1">
        <v>429</v>
      </c>
      <c r="H86" s="2" t="s">
        <v>309</v>
      </c>
      <c r="I86" s="2" t="s">
        <v>312</v>
      </c>
      <c r="J86" s="1">
        <v>7922</v>
      </c>
      <c r="K86" s="2"/>
      <c r="L86" s="2" t="s">
        <v>228</v>
      </c>
      <c r="M86" s="2" t="s">
        <v>7</v>
      </c>
      <c r="N86" s="2"/>
      <c r="O86" s="2" t="s">
        <v>29</v>
      </c>
      <c r="P86" s="2" t="s">
        <v>2</v>
      </c>
      <c r="Q86" s="1">
        <v>44272</v>
      </c>
      <c r="R86" s="2" t="s">
        <v>3</v>
      </c>
      <c r="S86" s="1">
        <v>37300</v>
      </c>
      <c r="T86" s="1">
        <v>50100</v>
      </c>
      <c r="U86" s="1">
        <v>0</v>
      </c>
      <c r="V86" s="1">
        <v>87400</v>
      </c>
      <c r="W86" s="1">
        <v>13060</v>
      </c>
      <c r="X86" s="1">
        <v>17540</v>
      </c>
      <c r="Y86" s="1">
        <v>1987</v>
      </c>
      <c r="Z86" s="1">
        <v>1</v>
      </c>
      <c r="AA86" s="2"/>
      <c r="AB86" s="1">
        <v>1280</v>
      </c>
      <c r="AC86" s="1">
        <v>1</v>
      </c>
      <c r="AD86" s="1">
        <v>1</v>
      </c>
      <c r="AE86" s="1">
        <v>353</v>
      </c>
      <c r="AF86" s="2" t="s">
        <v>13</v>
      </c>
      <c r="AG86" s="1">
        <v>429</v>
      </c>
      <c r="AH86" s="1">
        <v>0</v>
      </c>
      <c r="AI86" s="1">
        <v>0</v>
      </c>
      <c r="AJ86" s="1">
        <v>31</v>
      </c>
      <c r="AK86" s="2" t="s">
        <v>20</v>
      </c>
      <c r="AL86" s="2" t="s">
        <v>5</v>
      </c>
    </row>
    <row r="87" spans="1:38" x14ac:dyDescent="0.2">
      <c r="A87" s="2" t="s">
        <v>313</v>
      </c>
      <c r="B87" s="2" t="s">
        <v>314</v>
      </c>
      <c r="C87" s="2">
        <v>1.5881887299278719</v>
      </c>
      <c r="D87" s="2">
        <v>2.347</v>
      </c>
      <c r="E87" s="2" t="s">
        <v>315</v>
      </c>
      <c r="F87" s="3" t="str">
        <f t="shared" si="2"/>
        <v>Link to Auditor's Site</v>
      </c>
      <c r="G87" s="1">
        <v>458</v>
      </c>
      <c r="H87" s="2" t="s">
        <v>313</v>
      </c>
      <c r="I87" s="2" t="s">
        <v>316</v>
      </c>
      <c r="J87" s="2"/>
      <c r="K87" s="2"/>
      <c r="L87" s="2" t="s">
        <v>317</v>
      </c>
      <c r="M87" s="2"/>
      <c r="N87" s="2"/>
      <c r="O87" s="2" t="s">
        <v>127</v>
      </c>
      <c r="P87" s="2" t="s">
        <v>2</v>
      </c>
      <c r="Q87" s="1">
        <v>43218</v>
      </c>
      <c r="R87" s="2" t="s">
        <v>3</v>
      </c>
      <c r="S87" s="1">
        <v>80900</v>
      </c>
      <c r="T87" s="1">
        <v>466100</v>
      </c>
      <c r="U87" s="1">
        <v>0</v>
      </c>
      <c r="V87" s="1">
        <v>547000</v>
      </c>
      <c r="W87" s="1">
        <v>28320</v>
      </c>
      <c r="X87" s="1">
        <v>163140</v>
      </c>
      <c r="Y87" s="1">
        <v>2003</v>
      </c>
      <c r="Z87" s="1">
        <v>1</v>
      </c>
      <c r="AA87" s="1">
        <v>1</v>
      </c>
      <c r="AB87" s="1">
        <v>3540</v>
      </c>
      <c r="AC87" s="1">
        <v>1</v>
      </c>
      <c r="AD87" s="1">
        <v>1</v>
      </c>
      <c r="AE87" s="1">
        <v>531</v>
      </c>
      <c r="AF87" s="2" t="s">
        <v>201</v>
      </c>
      <c r="AG87" s="1">
        <v>458</v>
      </c>
      <c r="AH87" s="1">
        <v>2017</v>
      </c>
      <c r="AI87" s="1">
        <v>0</v>
      </c>
      <c r="AJ87" s="1">
        <v>15</v>
      </c>
      <c r="AK87" s="2" t="s">
        <v>20</v>
      </c>
      <c r="AL87" s="2" t="s">
        <v>5</v>
      </c>
    </row>
    <row r="88" spans="1:38" x14ac:dyDescent="0.2">
      <c r="A88" s="2" t="s">
        <v>319</v>
      </c>
      <c r="B88" s="2" t="s">
        <v>320</v>
      </c>
      <c r="C88" s="2">
        <v>4.0185850469944437</v>
      </c>
      <c r="D88" s="2">
        <v>4.0460000000000003</v>
      </c>
      <c r="E88" s="2" t="s">
        <v>321</v>
      </c>
      <c r="F88" s="3" t="str">
        <f t="shared" si="2"/>
        <v>Link to Auditor's Site</v>
      </c>
      <c r="G88" s="1">
        <v>351</v>
      </c>
      <c r="H88" s="2" t="s">
        <v>322</v>
      </c>
      <c r="I88" s="2" t="s">
        <v>319</v>
      </c>
      <c r="J88" s="1">
        <v>8835</v>
      </c>
      <c r="K88" s="2"/>
      <c r="L88" s="2" t="s">
        <v>229</v>
      </c>
      <c r="M88" s="2" t="s">
        <v>7</v>
      </c>
      <c r="N88" s="2"/>
      <c r="O88" s="2" t="s">
        <v>12</v>
      </c>
      <c r="P88" s="2" t="s">
        <v>2</v>
      </c>
      <c r="Q88" s="1">
        <v>44412</v>
      </c>
      <c r="R88" s="2" t="s">
        <v>3</v>
      </c>
      <c r="S88" s="1">
        <v>91900</v>
      </c>
      <c r="T88" s="1">
        <v>277100</v>
      </c>
      <c r="U88" s="1">
        <v>0</v>
      </c>
      <c r="V88" s="1">
        <v>369000</v>
      </c>
      <c r="W88" s="1">
        <v>32170</v>
      </c>
      <c r="X88" s="1">
        <v>96990</v>
      </c>
      <c r="Y88" s="1">
        <v>1980</v>
      </c>
      <c r="Z88" s="1">
        <v>1</v>
      </c>
      <c r="AA88" s="1">
        <v>1</v>
      </c>
      <c r="AB88" s="1">
        <v>1200</v>
      </c>
      <c r="AC88" s="1">
        <v>1</v>
      </c>
      <c r="AD88" s="1">
        <v>1</v>
      </c>
      <c r="AE88" s="1">
        <v>344</v>
      </c>
      <c r="AF88" s="2" t="s">
        <v>19</v>
      </c>
      <c r="AG88" s="1">
        <v>351</v>
      </c>
      <c r="AH88" s="1">
        <v>1985</v>
      </c>
      <c r="AI88" s="1">
        <v>0</v>
      </c>
      <c r="AJ88" s="1">
        <v>38</v>
      </c>
      <c r="AK88" s="2" t="s">
        <v>20</v>
      </c>
      <c r="AL88" s="2" t="s">
        <v>6</v>
      </c>
    </row>
    <row r="89" spans="1:38" x14ac:dyDescent="0.2">
      <c r="A89" s="2" t="s">
        <v>300</v>
      </c>
      <c r="B89" s="2" t="s">
        <v>323</v>
      </c>
      <c r="C89" s="2">
        <v>25.733733586970569</v>
      </c>
      <c r="D89" s="2">
        <v>25.699000000000002</v>
      </c>
      <c r="E89" s="2" t="s">
        <v>324</v>
      </c>
      <c r="F89" s="3" t="str">
        <f t="shared" si="2"/>
        <v>Link to Auditor's Site</v>
      </c>
      <c r="G89" s="1">
        <v>481</v>
      </c>
      <c r="H89" s="2" t="s">
        <v>325</v>
      </c>
      <c r="I89" s="2" t="s">
        <v>300</v>
      </c>
      <c r="J89" s="1">
        <v>5056</v>
      </c>
      <c r="K89" s="2"/>
      <c r="L89" s="2" t="s">
        <v>326</v>
      </c>
      <c r="M89" s="2" t="s">
        <v>21</v>
      </c>
      <c r="N89" s="2"/>
      <c r="O89" s="2" t="s">
        <v>8</v>
      </c>
      <c r="P89" s="2" t="s">
        <v>2</v>
      </c>
      <c r="Q89" s="1">
        <v>44266</v>
      </c>
      <c r="R89" s="2" t="s">
        <v>3</v>
      </c>
      <c r="S89" s="1">
        <v>153800</v>
      </c>
      <c r="T89" s="1">
        <v>676800</v>
      </c>
      <c r="U89" s="1">
        <v>0</v>
      </c>
      <c r="V89" s="1">
        <v>830600</v>
      </c>
      <c r="W89" s="1">
        <v>53830</v>
      </c>
      <c r="X89" s="1">
        <v>236880</v>
      </c>
      <c r="Y89" s="1">
        <v>1996</v>
      </c>
      <c r="Z89" s="1">
        <v>1</v>
      </c>
      <c r="AA89" s="1">
        <v>1</v>
      </c>
      <c r="AB89" s="1">
        <v>3600</v>
      </c>
      <c r="AC89" s="1">
        <v>1</v>
      </c>
      <c r="AD89" s="1">
        <v>1</v>
      </c>
      <c r="AE89" s="1">
        <v>386</v>
      </c>
      <c r="AF89" s="2" t="s">
        <v>62</v>
      </c>
      <c r="AG89" s="1">
        <v>481</v>
      </c>
      <c r="AH89" s="1">
        <v>1999</v>
      </c>
      <c r="AI89" s="1">
        <v>0</v>
      </c>
      <c r="AJ89" s="1">
        <v>22</v>
      </c>
      <c r="AK89" s="2" t="s">
        <v>20</v>
      </c>
      <c r="AL89" s="2" t="s">
        <v>5</v>
      </c>
    </row>
    <row r="90" spans="1:38" x14ac:dyDescent="0.2">
      <c r="A90" s="2" t="s">
        <v>327</v>
      </c>
      <c r="B90" s="2" t="s">
        <v>328</v>
      </c>
      <c r="C90" s="2">
        <v>2.5283067478471022</v>
      </c>
      <c r="D90" s="2">
        <v>2.94</v>
      </c>
      <c r="E90" s="2" t="s">
        <v>329</v>
      </c>
      <c r="F90" s="3" t="str">
        <f t="shared" si="2"/>
        <v>Link to Auditor's Site</v>
      </c>
      <c r="G90" s="1">
        <v>480</v>
      </c>
      <c r="H90" s="2" t="s">
        <v>330</v>
      </c>
      <c r="I90" s="2" t="s">
        <v>327</v>
      </c>
      <c r="J90" s="1">
        <v>3999</v>
      </c>
      <c r="K90" s="2"/>
      <c r="L90" s="2" t="s">
        <v>28</v>
      </c>
      <c r="M90" s="2"/>
      <c r="N90" s="2"/>
      <c r="O90" s="2" t="s">
        <v>29</v>
      </c>
      <c r="P90" s="2" t="s">
        <v>2</v>
      </c>
      <c r="Q90" s="1">
        <v>44272</v>
      </c>
      <c r="R90" s="2" t="s">
        <v>3</v>
      </c>
      <c r="S90" s="1">
        <v>50700</v>
      </c>
      <c r="T90" s="1">
        <v>82800</v>
      </c>
      <c r="U90" s="1">
        <v>0</v>
      </c>
      <c r="V90" s="1">
        <v>133500</v>
      </c>
      <c r="W90" s="1">
        <v>17750</v>
      </c>
      <c r="X90" s="1">
        <v>28980</v>
      </c>
      <c r="Y90" s="1">
        <v>1965</v>
      </c>
      <c r="Z90" s="1">
        <v>1</v>
      </c>
      <c r="AA90" s="1">
        <v>1</v>
      </c>
      <c r="AB90" s="1">
        <v>4608</v>
      </c>
      <c r="AC90" s="1">
        <v>1</v>
      </c>
      <c r="AD90" s="1">
        <v>1</v>
      </c>
      <c r="AE90" s="1">
        <v>406</v>
      </c>
      <c r="AF90" s="2" t="s">
        <v>4</v>
      </c>
      <c r="AG90" s="1">
        <v>480</v>
      </c>
      <c r="AH90" s="1">
        <v>1969</v>
      </c>
      <c r="AI90" s="1">
        <v>0</v>
      </c>
      <c r="AJ90" s="1">
        <v>53</v>
      </c>
      <c r="AK90" s="2" t="s">
        <v>20</v>
      </c>
      <c r="AL90" s="2" t="s">
        <v>5</v>
      </c>
    </row>
    <row r="91" spans="1:38" x14ac:dyDescent="0.2">
      <c r="A91" s="2" t="s">
        <v>255</v>
      </c>
      <c r="B91" s="2" t="s">
        <v>331</v>
      </c>
      <c r="C91" s="2">
        <v>2.66453317520235</v>
      </c>
      <c r="D91" s="2">
        <v>2.78</v>
      </c>
      <c r="E91" s="2" t="s">
        <v>332</v>
      </c>
      <c r="F91" s="3" t="str">
        <f t="shared" si="2"/>
        <v>Link to Auditor's Site</v>
      </c>
      <c r="G91" s="1">
        <v>435</v>
      </c>
      <c r="H91" s="2" t="s">
        <v>255</v>
      </c>
      <c r="I91" s="2" t="s">
        <v>256</v>
      </c>
      <c r="J91" s="1">
        <v>4515</v>
      </c>
      <c r="K91" s="2"/>
      <c r="L91" s="2" t="s">
        <v>28</v>
      </c>
      <c r="M91" s="2"/>
      <c r="N91" s="2"/>
      <c r="O91" s="2" t="s">
        <v>8</v>
      </c>
      <c r="P91" s="2" t="s">
        <v>2</v>
      </c>
      <c r="Q91" s="1">
        <v>44266</v>
      </c>
      <c r="R91" s="2" t="s">
        <v>3</v>
      </c>
      <c r="S91" s="1">
        <v>49900</v>
      </c>
      <c r="T91" s="1">
        <v>94100</v>
      </c>
      <c r="U91" s="1">
        <v>0</v>
      </c>
      <c r="V91" s="1">
        <v>144000</v>
      </c>
      <c r="W91" s="1">
        <v>17470</v>
      </c>
      <c r="X91" s="1">
        <v>32940</v>
      </c>
      <c r="Y91" s="1">
        <v>1973</v>
      </c>
      <c r="Z91" s="1">
        <v>1</v>
      </c>
      <c r="AA91" s="1">
        <v>1</v>
      </c>
      <c r="AB91" s="1">
        <v>1487</v>
      </c>
      <c r="AC91" s="1">
        <v>1</v>
      </c>
      <c r="AD91" s="1">
        <v>1</v>
      </c>
      <c r="AE91" s="1">
        <v>349</v>
      </c>
      <c r="AF91" s="2" t="s">
        <v>24</v>
      </c>
      <c r="AG91" s="1">
        <v>435</v>
      </c>
      <c r="AH91" s="1">
        <v>1988</v>
      </c>
      <c r="AI91" s="1">
        <v>0</v>
      </c>
      <c r="AJ91" s="1">
        <v>25</v>
      </c>
      <c r="AK91" s="2" t="s">
        <v>20</v>
      </c>
      <c r="AL91" s="2" t="s">
        <v>5</v>
      </c>
    </row>
    <row r="92" spans="1:38" x14ac:dyDescent="0.2">
      <c r="A92" s="2" t="s">
        <v>82</v>
      </c>
      <c r="B92" s="2" t="s">
        <v>333</v>
      </c>
      <c r="C92" s="2">
        <v>1.8047828635371082</v>
      </c>
      <c r="D92" s="2">
        <v>1.8089999999999999</v>
      </c>
      <c r="E92" s="2" t="s">
        <v>334</v>
      </c>
      <c r="F92" s="3" t="str">
        <f t="shared" si="2"/>
        <v>Link to Auditor's Site</v>
      </c>
      <c r="G92" s="1">
        <v>455</v>
      </c>
      <c r="H92" s="2" t="s">
        <v>82</v>
      </c>
      <c r="I92" s="2" t="s">
        <v>82</v>
      </c>
      <c r="J92" s="1">
        <v>1813</v>
      </c>
      <c r="K92" s="2"/>
      <c r="L92" s="2" t="s">
        <v>85</v>
      </c>
      <c r="M92" s="2" t="s">
        <v>1</v>
      </c>
      <c r="N92" s="2"/>
      <c r="O92" s="2" t="s">
        <v>68</v>
      </c>
      <c r="P92" s="2" t="s">
        <v>2</v>
      </c>
      <c r="Q92" s="1">
        <v>44241</v>
      </c>
      <c r="R92" s="2" t="s">
        <v>3</v>
      </c>
      <c r="S92" s="1">
        <v>34300</v>
      </c>
      <c r="T92" s="1">
        <v>193000</v>
      </c>
      <c r="U92" s="1">
        <v>0</v>
      </c>
      <c r="V92" s="1">
        <v>227300</v>
      </c>
      <c r="W92" s="1">
        <v>12010</v>
      </c>
      <c r="X92" s="1">
        <v>67550</v>
      </c>
      <c r="Y92" s="1">
        <v>1963</v>
      </c>
      <c r="Z92" s="1">
        <v>1</v>
      </c>
      <c r="AA92" s="1">
        <v>1</v>
      </c>
      <c r="AB92" s="1">
        <v>2880</v>
      </c>
      <c r="AC92" s="1">
        <v>1</v>
      </c>
      <c r="AD92" s="1">
        <v>1</v>
      </c>
      <c r="AE92" s="1">
        <v>406</v>
      </c>
      <c r="AF92" s="2" t="s">
        <v>4</v>
      </c>
      <c r="AG92" s="1">
        <v>455</v>
      </c>
      <c r="AH92" s="1">
        <v>2000</v>
      </c>
      <c r="AI92" s="1">
        <v>0</v>
      </c>
      <c r="AJ92" s="1">
        <v>55</v>
      </c>
      <c r="AK92" s="2" t="s">
        <v>20</v>
      </c>
      <c r="AL92" s="2" t="s">
        <v>5</v>
      </c>
    </row>
    <row r="93" spans="1:38" x14ac:dyDescent="0.2">
      <c r="A93" s="2" t="s">
        <v>101</v>
      </c>
      <c r="B93" s="2" t="s">
        <v>335</v>
      </c>
      <c r="C93" s="2">
        <v>6.8838420698227187</v>
      </c>
      <c r="D93" s="2">
        <v>7.15</v>
      </c>
      <c r="E93" s="2" t="s">
        <v>336</v>
      </c>
      <c r="F93" s="3" t="str">
        <f t="shared" si="2"/>
        <v>Link to Auditor's Site</v>
      </c>
      <c r="G93" s="1">
        <v>610</v>
      </c>
      <c r="H93" s="2" t="s">
        <v>102</v>
      </c>
      <c r="I93" s="2" t="s">
        <v>101</v>
      </c>
      <c r="J93" s="2"/>
      <c r="K93" s="2"/>
      <c r="L93" s="2"/>
      <c r="M93" s="2"/>
      <c r="N93" s="2"/>
      <c r="O93" s="2"/>
      <c r="P93" s="2"/>
      <c r="Q93" s="2"/>
      <c r="R93" s="2" t="s">
        <v>3</v>
      </c>
      <c r="S93" s="1">
        <v>14300</v>
      </c>
      <c r="T93" s="1">
        <v>0</v>
      </c>
      <c r="U93" s="1">
        <v>0</v>
      </c>
      <c r="V93" s="1">
        <v>14300</v>
      </c>
      <c r="W93" s="1">
        <v>5010</v>
      </c>
      <c r="X93" s="1">
        <v>0</v>
      </c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 t="s">
        <v>20</v>
      </c>
      <c r="AL93" s="2" t="s">
        <v>100</v>
      </c>
    </row>
    <row r="94" spans="1:38" x14ac:dyDescent="0.2">
      <c r="A94" s="2" t="s">
        <v>101</v>
      </c>
      <c r="B94" s="2" t="s">
        <v>337</v>
      </c>
      <c r="C94" s="2">
        <v>47.325990884516187</v>
      </c>
      <c r="D94" s="2">
        <v>49.11</v>
      </c>
      <c r="E94" s="2" t="s">
        <v>338</v>
      </c>
      <c r="F94" s="3" t="str">
        <f t="shared" si="2"/>
        <v>Link to Auditor's Site</v>
      </c>
      <c r="G94" s="1">
        <v>610</v>
      </c>
      <c r="H94" s="2" t="s">
        <v>102</v>
      </c>
      <c r="I94" s="2" t="s">
        <v>101</v>
      </c>
      <c r="J94" s="2"/>
      <c r="K94" s="2"/>
      <c r="L94" s="2"/>
      <c r="M94" s="2"/>
      <c r="N94" s="2"/>
      <c r="O94" s="2"/>
      <c r="P94" s="2"/>
      <c r="Q94" s="2"/>
      <c r="R94" s="2" t="s">
        <v>3</v>
      </c>
      <c r="S94" s="1">
        <v>98200</v>
      </c>
      <c r="T94" s="1">
        <v>0</v>
      </c>
      <c r="U94" s="1">
        <v>0</v>
      </c>
      <c r="V94" s="1">
        <v>98200</v>
      </c>
      <c r="W94" s="1">
        <v>34370</v>
      </c>
      <c r="X94" s="1">
        <v>0</v>
      </c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 t="s">
        <v>20</v>
      </c>
      <c r="AL94" s="2" t="s">
        <v>100</v>
      </c>
    </row>
    <row r="95" spans="1:38" x14ac:dyDescent="0.2">
      <c r="A95" s="2" t="s">
        <v>101</v>
      </c>
      <c r="B95" s="2" t="s">
        <v>339</v>
      </c>
      <c r="C95" s="2">
        <v>34.817889856950664</v>
      </c>
      <c r="D95" s="2">
        <v>38</v>
      </c>
      <c r="E95" s="2" t="s">
        <v>340</v>
      </c>
      <c r="F95" s="3" t="str">
        <f t="shared" si="2"/>
        <v>Link to Auditor's Site</v>
      </c>
      <c r="G95" s="1">
        <v>610</v>
      </c>
      <c r="H95" s="2" t="s">
        <v>102</v>
      </c>
      <c r="I95" s="2" t="s">
        <v>101</v>
      </c>
      <c r="J95" s="2"/>
      <c r="K95" s="2"/>
      <c r="L95" s="2"/>
      <c r="M95" s="2"/>
      <c r="N95" s="2"/>
      <c r="O95" s="2"/>
      <c r="P95" s="2"/>
      <c r="Q95" s="2"/>
      <c r="R95" s="2" t="s">
        <v>3</v>
      </c>
      <c r="S95" s="1">
        <v>74900</v>
      </c>
      <c r="T95" s="1">
        <v>0</v>
      </c>
      <c r="U95" s="1">
        <v>0</v>
      </c>
      <c r="V95" s="1">
        <v>74900</v>
      </c>
      <c r="W95" s="1">
        <v>26220</v>
      </c>
      <c r="X95" s="1">
        <v>0</v>
      </c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 t="s">
        <v>20</v>
      </c>
      <c r="AL95" s="2" t="s">
        <v>100</v>
      </c>
    </row>
    <row r="96" spans="1:38" x14ac:dyDescent="0.2">
      <c r="A96" s="2" t="s">
        <v>53</v>
      </c>
      <c r="B96" s="2" t="s">
        <v>341</v>
      </c>
      <c r="C96" s="2">
        <v>71.162566157393314</v>
      </c>
      <c r="D96" s="2">
        <v>71.97</v>
      </c>
      <c r="E96" s="2" t="s">
        <v>342</v>
      </c>
      <c r="F96" s="3" t="str">
        <f t="shared" si="2"/>
        <v>Link to Auditor's Site</v>
      </c>
      <c r="G96" s="1">
        <v>685</v>
      </c>
      <c r="H96" s="2" t="s">
        <v>53</v>
      </c>
      <c r="I96" s="2" t="s">
        <v>56</v>
      </c>
      <c r="J96" s="2"/>
      <c r="K96" s="2"/>
      <c r="L96" s="2"/>
      <c r="M96" s="2"/>
      <c r="N96" s="2"/>
      <c r="O96" s="2"/>
      <c r="P96" s="2"/>
      <c r="Q96" s="2"/>
      <c r="R96" s="2" t="s">
        <v>3</v>
      </c>
      <c r="S96" s="1">
        <v>142500</v>
      </c>
      <c r="T96" s="1">
        <v>0</v>
      </c>
      <c r="U96" s="1">
        <v>0</v>
      </c>
      <c r="V96" s="1">
        <v>142500</v>
      </c>
      <c r="W96" s="1">
        <v>49880</v>
      </c>
      <c r="X96" s="1">
        <v>0</v>
      </c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 t="s">
        <v>20</v>
      </c>
      <c r="AL96" s="2" t="s">
        <v>39</v>
      </c>
    </row>
    <row r="97" spans="1:38" x14ac:dyDescent="0.2">
      <c r="A97" s="2" t="s">
        <v>101</v>
      </c>
      <c r="B97" s="2" t="s">
        <v>343</v>
      </c>
      <c r="C97" s="2">
        <v>0.49888232657346043</v>
      </c>
      <c r="D97" s="2">
        <v>0.73</v>
      </c>
      <c r="E97" s="2" t="s">
        <v>344</v>
      </c>
      <c r="F97" s="3" t="str">
        <f t="shared" si="2"/>
        <v>Link to Auditor's Site</v>
      </c>
      <c r="G97" s="1">
        <v>610</v>
      </c>
      <c r="H97" s="2" t="s">
        <v>102</v>
      </c>
      <c r="I97" s="2" t="s">
        <v>101</v>
      </c>
      <c r="J97" s="2"/>
      <c r="K97" s="2"/>
      <c r="L97" s="2"/>
      <c r="M97" s="2"/>
      <c r="N97" s="2"/>
      <c r="O97" s="2"/>
      <c r="P97" s="2"/>
      <c r="Q97" s="2"/>
      <c r="R97" s="2" t="s">
        <v>3</v>
      </c>
      <c r="S97" s="1">
        <v>1500</v>
      </c>
      <c r="T97" s="1">
        <v>0</v>
      </c>
      <c r="U97" s="1">
        <v>0</v>
      </c>
      <c r="V97" s="1">
        <v>1500</v>
      </c>
      <c r="W97" s="1">
        <v>530</v>
      </c>
      <c r="X97" s="1">
        <v>0</v>
      </c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 t="s">
        <v>20</v>
      </c>
      <c r="AL97" s="2" t="s">
        <v>100</v>
      </c>
    </row>
    <row r="98" spans="1:38" x14ac:dyDescent="0.2">
      <c r="A98" s="2" t="s">
        <v>101</v>
      </c>
      <c r="B98" s="2" t="s">
        <v>345</v>
      </c>
      <c r="C98" s="2">
        <v>32.210644999386062</v>
      </c>
      <c r="D98" s="2">
        <v>33.56</v>
      </c>
      <c r="E98" s="2" t="s">
        <v>346</v>
      </c>
      <c r="F98" s="3" t="str">
        <f t="shared" si="2"/>
        <v>Link to Auditor's Site</v>
      </c>
      <c r="G98" s="1">
        <v>610</v>
      </c>
      <c r="H98" s="2" t="s">
        <v>102</v>
      </c>
      <c r="I98" s="2" t="s">
        <v>101</v>
      </c>
      <c r="J98" s="2"/>
      <c r="K98" s="2"/>
      <c r="L98" s="2"/>
      <c r="M98" s="2"/>
      <c r="N98" s="2"/>
      <c r="O98" s="2"/>
      <c r="P98" s="2"/>
      <c r="Q98" s="2"/>
      <c r="R98" s="2" t="s">
        <v>3</v>
      </c>
      <c r="S98" s="1">
        <v>64500</v>
      </c>
      <c r="T98" s="1">
        <v>0</v>
      </c>
      <c r="U98" s="1">
        <v>0</v>
      </c>
      <c r="V98" s="1">
        <v>64500</v>
      </c>
      <c r="W98" s="1">
        <v>22580</v>
      </c>
      <c r="X98" s="1">
        <v>0</v>
      </c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 t="s">
        <v>20</v>
      </c>
      <c r="AL98" s="2" t="s">
        <v>100</v>
      </c>
    </row>
    <row r="99" spans="1:38" x14ac:dyDescent="0.2">
      <c r="A99" s="2" t="s">
        <v>101</v>
      </c>
      <c r="B99" s="2" t="s">
        <v>347</v>
      </c>
      <c r="C99" s="2">
        <v>0.84090732955260183</v>
      </c>
      <c r="D99" s="2">
        <v>1.1499999999999999</v>
      </c>
      <c r="E99" s="2" t="s">
        <v>348</v>
      </c>
      <c r="F99" s="3" t="str">
        <f t="shared" si="2"/>
        <v>Link to Auditor's Site</v>
      </c>
      <c r="G99" s="1">
        <v>610</v>
      </c>
      <c r="H99" s="2" t="s">
        <v>102</v>
      </c>
      <c r="I99" s="2" t="s">
        <v>101</v>
      </c>
      <c r="J99" s="2"/>
      <c r="K99" s="2"/>
      <c r="L99" s="2"/>
      <c r="M99" s="2"/>
      <c r="N99" s="2"/>
      <c r="O99" s="2"/>
      <c r="P99" s="2"/>
      <c r="Q99" s="2"/>
      <c r="R99" s="2" t="s">
        <v>3</v>
      </c>
      <c r="S99" s="1">
        <v>2000</v>
      </c>
      <c r="T99" s="1">
        <v>0</v>
      </c>
      <c r="U99" s="1">
        <v>0</v>
      </c>
      <c r="V99" s="1">
        <v>2000</v>
      </c>
      <c r="W99" s="1">
        <v>700</v>
      </c>
      <c r="X99" s="1">
        <v>0</v>
      </c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 t="s">
        <v>20</v>
      </c>
      <c r="AL99" s="2" t="s">
        <v>100</v>
      </c>
    </row>
    <row r="100" spans="1:38" x14ac:dyDescent="0.2">
      <c r="A100" s="2" t="s">
        <v>101</v>
      </c>
      <c r="B100" s="2" t="s">
        <v>349</v>
      </c>
      <c r="C100" s="2">
        <v>9.1107172571707888</v>
      </c>
      <c r="D100" s="2">
        <v>10.119999999999999</v>
      </c>
      <c r="E100" s="2" t="s">
        <v>350</v>
      </c>
      <c r="F100" s="3" t="str">
        <f t="shared" si="2"/>
        <v>Link to Auditor's Site</v>
      </c>
      <c r="G100" s="1">
        <v>610</v>
      </c>
      <c r="H100" s="2" t="s">
        <v>102</v>
      </c>
      <c r="I100" s="2" t="s">
        <v>101</v>
      </c>
      <c r="J100" s="2"/>
      <c r="K100" s="2"/>
      <c r="L100" s="2"/>
      <c r="M100" s="2"/>
      <c r="N100" s="2"/>
      <c r="O100" s="2"/>
      <c r="P100" s="2"/>
      <c r="Q100" s="2"/>
      <c r="R100" s="2" t="s">
        <v>3</v>
      </c>
      <c r="S100" s="1">
        <v>20200</v>
      </c>
      <c r="T100" s="1">
        <v>0</v>
      </c>
      <c r="U100" s="1">
        <v>0</v>
      </c>
      <c r="V100" s="1">
        <v>20200</v>
      </c>
      <c r="W100" s="1">
        <v>7070</v>
      </c>
      <c r="X100" s="1">
        <v>0</v>
      </c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 t="s">
        <v>20</v>
      </c>
      <c r="AL100" s="2" t="s">
        <v>100</v>
      </c>
    </row>
    <row r="101" spans="1:38" x14ac:dyDescent="0.2">
      <c r="A101" s="2" t="s">
        <v>101</v>
      </c>
      <c r="B101" s="2" t="s">
        <v>351</v>
      </c>
      <c r="C101" s="2">
        <v>3.3196939368579219</v>
      </c>
      <c r="D101" s="2">
        <v>4.8600000000000003</v>
      </c>
      <c r="E101" s="2" t="s">
        <v>352</v>
      </c>
      <c r="F101" s="3" t="str">
        <f t="shared" si="2"/>
        <v>Link to Auditor's Site</v>
      </c>
      <c r="G101" s="1">
        <v>610</v>
      </c>
      <c r="H101" s="2" t="s">
        <v>102</v>
      </c>
      <c r="I101" s="2" t="s">
        <v>101</v>
      </c>
      <c r="J101" s="2"/>
      <c r="K101" s="2"/>
      <c r="L101" s="2"/>
      <c r="M101" s="2"/>
      <c r="N101" s="2"/>
      <c r="O101" s="2"/>
      <c r="P101" s="2"/>
      <c r="Q101" s="2"/>
      <c r="R101" s="2" t="s">
        <v>3</v>
      </c>
      <c r="S101" s="1">
        <v>9000</v>
      </c>
      <c r="T101" s="1">
        <v>0</v>
      </c>
      <c r="U101" s="1">
        <v>0</v>
      </c>
      <c r="V101" s="1">
        <v>9000</v>
      </c>
      <c r="W101" s="1">
        <v>3150</v>
      </c>
      <c r="X101" s="1">
        <v>0</v>
      </c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 t="s">
        <v>20</v>
      </c>
      <c r="AL101" s="2" t="s">
        <v>100</v>
      </c>
    </row>
    <row r="102" spans="1:38" x14ac:dyDescent="0.2">
      <c r="A102" s="2" t="s">
        <v>101</v>
      </c>
      <c r="B102" s="2" t="s">
        <v>353</v>
      </c>
      <c r="C102" s="2">
        <v>49.264549254598776</v>
      </c>
      <c r="D102" s="2">
        <v>50.65</v>
      </c>
      <c r="E102" s="2" t="s">
        <v>354</v>
      </c>
      <c r="F102" s="3" t="str">
        <f t="shared" si="2"/>
        <v>Link to Auditor's Site</v>
      </c>
      <c r="G102" s="1">
        <v>610</v>
      </c>
      <c r="H102" s="2" t="s">
        <v>102</v>
      </c>
      <c r="I102" s="2" t="s">
        <v>101</v>
      </c>
      <c r="J102" s="2"/>
      <c r="K102" s="2"/>
      <c r="L102" s="2"/>
      <c r="M102" s="2"/>
      <c r="N102" s="2"/>
      <c r="O102" s="2"/>
      <c r="P102" s="2"/>
      <c r="Q102" s="2"/>
      <c r="R102" s="2" t="s">
        <v>3</v>
      </c>
      <c r="S102" s="1">
        <v>99000</v>
      </c>
      <c r="T102" s="1">
        <v>0</v>
      </c>
      <c r="U102" s="1">
        <v>0</v>
      </c>
      <c r="V102" s="1">
        <v>99000</v>
      </c>
      <c r="W102" s="1">
        <v>34650</v>
      </c>
      <c r="X102" s="1">
        <v>0</v>
      </c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 t="s">
        <v>20</v>
      </c>
      <c r="AL102" s="2" t="s">
        <v>100</v>
      </c>
    </row>
    <row r="103" spans="1:38" x14ac:dyDescent="0.2">
      <c r="A103" s="2" t="s">
        <v>101</v>
      </c>
      <c r="B103" s="2" t="s">
        <v>355</v>
      </c>
      <c r="C103" s="2">
        <v>0.72762224503279593</v>
      </c>
      <c r="D103" s="2">
        <v>0.8</v>
      </c>
      <c r="E103" s="2" t="s">
        <v>356</v>
      </c>
      <c r="F103" s="3" t="str">
        <f t="shared" si="2"/>
        <v>Link to Auditor's Site</v>
      </c>
      <c r="G103" s="1">
        <v>610</v>
      </c>
      <c r="H103" s="2" t="s">
        <v>102</v>
      </c>
      <c r="I103" s="2" t="s">
        <v>101</v>
      </c>
      <c r="J103" s="2"/>
      <c r="K103" s="2"/>
      <c r="L103" s="2"/>
      <c r="M103" s="2"/>
      <c r="N103" s="2"/>
      <c r="O103" s="2"/>
      <c r="P103" s="2"/>
      <c r="Q103" s="2"/>
      <c r="R103" s="2" t="s">
        <v>3</v>
      </c>
      <c r="S103" s="1">
        <v>1500</v>
      </c>
      <c r="T103" s="1">
        <v>0</v>
      </c>
      <c r="U103" s="1">
        <v>0</v>
      </c>
      <c r="V103" s="1">
        <v>1500</v>
      </c>
      <c r="W103" s="1">
        <v>530</v>
      </c>
      <c r="X103" s="1">
        <v>0</v>
      </c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 t="s">
        <v>20</v>
      </c>
      <c r="AL103" s="2" t="s">
        <v>100</v>
      </c>
    </row>
    <row r="104" spans="1:38" x14ac:dyDescent="0.2">
      <c r="A104" s="2" t="s">
        <v>357</v>
      </c>
      <c r="B104" s="2" t="s">
        <v>358</v>
      </c>
      <c r="C104" s="2">
        <v>2.8170669397430066</v>
      </c>
      <c r="D104" s="2">
        <v>3</v>
      </c>
      <c r="E104" s="2" t="s">
        <v>359</v>
      </c>
      <c r="F104" s="3" t="str">
        <f t="shared" si="2"/>
        <v>Link to Auditor's Site</v>
      </c>
      <c r="G104" s="1">
        <v>467</v>
      </c>
      <c r="H104" s="2" t="s">
        <v>357</v>
      </c>
      <c r="I104" s="2" t="s">
        <v>360</v>
      </c>
      <c r="J104" s="1">
        <v>3694</v>
      </c>
      <c r="K104" s="2"/>
      <c r="L104" s="2" t="s">
        <v>28</v>
      </c>
      <c r="M104" s="2"/>
      <c r="N104" s="2"/>
      <c r="O104" s="2" t="s">
        <v>29</v>
      </c>
      <c r="P104" s="2" t="s">
        <v>2</v>
      </c>
      <c r="Q104" s="1">
        <v>44272</v>
      </c>
      <c r="R104" s="2" t="s">
        <v>3</v>
      </c>
      <c r="S104" s="1">
        <v>33600</v>
      </c>
      <c r="T104" s="1">
        <v>120600</v>
      </c>
      <c r="U104" s="1">
        <v>0</v>
      </c>
      <c r="V104" s="1">
        <v>154200</v>
      </c>
      <c r="W104" s="1">
        <v>11760</v>
      </c>
      <c r="X104" s="1">
        <v>42210</v>
      </c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 t="s">
        <v>20</v>
      </c>
      <c r="AL104" s="2" t="s">
        <v>5</v>
      </c>
    </row>
    <row r="105" spans="1:38" x14ac:dyDescent="0.2">
      <c r="A105" s="2" t="s">
        <v>361</v>
      </c>
      <c r="B105" s="2" t="s">
        <v>362</v>
      </c>
      <c r="C105" s="2">
        <v>2.4144284222423522</v>
      </c>
      <c r="D105" s="2">
        <v>2.68</v>
      </c>
      <c r="E105" s="2" t="s">
        <v>363</v>
      </c>
      <c r="F105" s="3" t="str">
        <f t="shared" si="2"/>
        <v>Link to Auditor's Site</v>
      </c>
      <c r="G105" s="1">
        <v>499</v>
      </c>
      <c r="H105" s="2" t="s">
        <v>364</v>
      </c>
      <c r="I105" s="2" t="s">
        <v>364</v>
      </c>
      <c r="J105" s="1">
        <v>4164</v>
      </c>
      <c r="K105" s="2"/>
      <c r="L105" s="2" t="s">
        <v>28</v>
      </c>
      <c r="M105" s="2"/>
      <c r="N105" s="2"/>
      <c r="O105" s="2" t="s">
        <v>8</v>
      </c>
      <c r="P105" s="2" t="s">
        <v>2</v>
      </c>
      <c r="Q105" s="1">
        <v>44266</v>
      </c>
      <c r="R105" s="2" t="s">
        <v>3</v>
      </c>
      <c r="S105" s="1">
        <v>64000</v>
      </c>
      <c r="T105" s="1">
        <v>82400</v>
      </c>
      <c r="U105" s="1">
        <v>0</v>
      </c>
      <c r="V105" s="1">
        <v>146400</v>
      </c>
      <c r="W105" s="1">
        <v>22400</v>
      </c>
      <c r="X105" s="1">
        <v>28840</v>
      </c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 t="s">
        <v>20</v>
      </c>
      <c r="AL105" s="2" t="s">
        <v>5</v>
      </c>
    </row>
    <row r="106" spans="1:38" x14ac:dyDescent="0.2">
      <c r="A106" s="2" t="s">
        <v>309</v>
      </c>
      <c r="B106" s="2" t="s">
        <v>365</v>
      </c>
      <c r="C106" s="2">
        <v>0.35914030764663263</v>
      </c>
      <c r="D106" s="2">
        <v>0.51</v>
      </c>
      <c r="E106" s="2" t="s">
        <v>366</v>
      </c>
      <c r="F106" s="3" t="str">
        <f t="shared" si="2"/>
        <v>Link to Auditor's Site</v>
      </c>
      <c r="G106" s="1">
        <v>429</v>
      </c>
      <c r="H106" s="2" t="s">
        <v>309</v>
      </c>
      <c r="I106" s="2" t="s">
        <v>312</v>
      </c>
      <c r="J106" s="1">
        <v>7922</v>
      </c>
      <c r="K106" s="2"/>
      <c r="L106" s="2" t="s">
        <v>228</v>
      </c>
      <c r="M106" s="2" t="s">
        <v>7</v>
      </c>
      <c r="N106" s="2"/>
      <c r="O106" s="2" t="s">
        <v>29</v>
      </c>
      <c r="P106" s="2" t="s">
        <v>2</v>
      </c>
      <c r="Q106" s="1">
        <v>44272</v>
      </c>
      <c r="R106" s="2" t="s">
        <v>3</v>
      </c>
      <c r="S106" s="1">
        <v>2400</v>
      </c>
      <c r="T106" s="1">
        <v>0</v>
      </c>
      <c r="U106" s="1">
        <v>0</v>
      </c>
      <c r="V106" s="1">
        <v>2400</v>
      </c>
      <c r="W106" s="1">
        <v>840</v>
      </c>
      <c r="X106" s="1">
        <v>0</v>
      </c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 t="s">
        <v>20</v>
      </c>
      <c r="AL106" s="2" t="s">
        <v>5</v>
      </c>
    </row>
    <row r="107" spans="1:38" x14ac:dyDescent="0.2">
      <c r="A107" s="2" t="s">
        <v>236</v>
      </c>
      <c r="B107" s="2" t="s">
        <v>367</v>
      </c>
      <c r="C107" s="2">
        <v>3.3729723380296246</v>
      </c>
      <c r="D107" s="2">
        <v>3.399</v>
      </c>
      <c r="E107" s="2" t="s">
        <v>368</v>
      </c>
      <c r="F107" s="3" t="str">
        <f t="shared" si="2"/>
        <v>Link to Auditor's Site</v>
      </c>
      <c r="G107" s="1">
        <v>471</v>
      </c>
      <c r="H107" s="2" t="s">
        <v>236</v>
      </c>
      <c r="I107" s="2" t="s">
        <v>237</v>
      </c>
      <c r="J107" s="1">
        <v>4081</v>
      </c>
      <c r="K107" s="2"/>
      <c r="L107" s="2" t="s">
        <v>51</v>
      </c>
      <c r="M107" s="2"/>
      <c r="N107" s="2"/>
      <c r="O107" s="2" t="s">
        <v>23</v>
      </c>
      <c r="P107" s="2" t="s">
        <v>2</v>
      </c>
      <c r="Q107" s="1">
        <v>44240</v>
      </c>
      <c r="R107" s="2" t="s">
        <v>3</v>
      </c>
      <c r="S107" s="1">
        <v>36300</v>
      </c>
      <c r="T107" s="1">
        <v>86000</v>
      </c>
      <c r="U107" s="1">
        <v>0</v>
      </c>
      <c r="V107" s="1">
        <v>122300</v>
      </c>
      <c r="W107" s="1">
        <v>12710</v>
      </c>
      <c r="X107" s="1">
        <v>30100</v>
      </c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 t="s">
        <v>20</v>
      </c>
      <c r="AL107" s="2" t="s">
        <v>5</v>
      </c>
    </row>
    <row r="108" spans="1:38" x14ac:dyDescent="0.2">
      <c r="A108" s="2" t="s">
        <v>369</v>
      </c>
      <c r="B108" s="2" t="s">
        <v>370</v>
      </c>
      <c r="C108" s="2">
        <v>0.75018101253860725</v>
      </c>
      <c r="D108" s="2">
        <v>0.75</v>
      </c>
      <c r="E108" s="2" t="s">
        <v>371</v>
      </c>
      <c r="F108" s="3" t="str">
        <f t="shared" si="2"/>
        <v>Link to Auditor's Site</v>
      </c>
      <c r="G108" s="1">
        <v>471</v>
      </c>
      <c r="H108" s="2" t="s">
        <v>372</v>
      </c>
      <c r="I108" s="2" t="s">
        <v>369</v>
      </c>
      <c r="J108" s="1">
        <v>8796</v>
      </c>
      <c r="K108" s="2"/>
      <c r="L108" s="2" t="s">
        <v>18</v>
      </c>
      <c r="M108" s="2"/>
      <c r="N108" s="2"/>
      <c r="O108" s="2" t="s">
        <v>8</v>
      </c>
      <c r="P108" s="2" t="s">
        <v>2</v>
      </c>
      <c r="Q108" s="1">
        <v>44266</v>
      </c>
      <c r="R108" s="2" t="s">
        <v>3</v>
      </c>
      <c r="S108" s="1">
        <v>28400</v>
      </c>
      <c r="T108" s="1">
        <v>55100</v>
      </c>
      <c r="U108" s="1">
        <v>0</v>
      </c>
      <c r="V108" s="1">
        <v>83500</v>
      </c>
      <c r="W108" s="1">
        <v>9940</v>
      </c>
      <c r="X108" s="1">
        <v>19290</v>
      </c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 t="s">
        <v>20</v>
      </c>
      <c r="AL108" s="2" t="s">
        <v>5</v>
      </c>
    </row>
    <row r="109" spans="1:38" x14ac:dyDescent="0.2">
      <c r="A109" s="2" t="s">
        <v>175</v>
      </c>
      <c r="B109" s="2" t="s">
        <v>373</v>
      </c>
      <c r="C109" s="2">
        <v>4.1982865038982808</v>
      </c>
      <c r="D109" s="2">
        <v>4.2</v>
      </c>
      <c r="E109" s="2" t="s">
        <v>374</v>
      </c>
      <c r="F109" s="3" t="str">
        <f t="shared" si="2"/>
        <v>Link to Auditor's Site</v>
      </c>
      <c r="G109" s="1">
        <v>690</v>
      </c>
      <c r="H109" s="2" t="s">
        <v>375</v>
      </c>
      <c r="I109" s="2" t="s">
        <v>175</v>
      </c>
      <c r="J109" s="1">
        <v>6856</v>
      </c>
      <c r="K109" s="2"/>
      <c r="L109" s="2" t="s">
        <v>42</v>
      </c>
      <c r="M109" s="2" t="s">
        <v>7</v>
      </c>
      <c r="N109" s="2"/>
      <c r="O109" s="2" t="s">
        <v>29</v>
      </c>
      <c r="P109" s="2" t="s">
        <v>2</v>
      </c>
      <c r="Q109" s="1">
        <v>44272</v>
      </c>
      <c r="R109" s="2" t="s">
        <v>3</v>
      </c>
      <c r="S109" s="1">
        <v>14600</v>
      </c>
      <c r="T109" s="1">
        <v>0</v>
      </c>
      <c r="U109" s="1">
        <v>0</v>
      </c>
      <c r="V109" s="1">
        <v>14600</v>
      </c>
      <c r="W109" s="1">
        <v>5110</v>
      </c>
      <c r="X109" s="1">
        <v>0</v>
      </c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 t="s">
        <v>20</v>
      </c>
      <c r="AL109" s="2" t="s">
        <v>103</v>
      </c>
    </row>
    <row r="110" spans="1:38" x14ac:dyDescent="0.2">
      <c r="A110" s="2" t="s">
        <v>376</v>
      </c>
      <c r="B110" s="2" t="s">
        <v>377</v>
      </c>
      <c r="C110" s="2">
        <v>6.4481062341769997</v>
      </c>
      <c r="D110" s="2">
        <v>6.41</v>
      </c>
      <c r="E110" s="2" t="s">
        <v>378</v>
      </c>
      <c r="F110" s="3" t="str">
        <f t="shared" si="2"/>
        <v>Link to Auditor's Site</v>
      </c>
      <c r="G110" s="1">
        <v>610</v>
      </c>
      <c r="H110" s="2" t="s">
        <v>379</v>
      </c>
      <c r="I110" s="2" t="s">
        <v>376</v>
      </c>
      <c r="J110" s="1">
        <v>705</v>
      </c>
      <c r="K110" s="2"/>
      <c r="L110" s="2" t="s">
        <v>217</v>
      </c>
      <c r="M110" s="2" t="s">
        <v>40</v>
      </c>
      <c r="N110" s="2"/>
      <c r="O110" s="2" t="s">
        <v>8</v>
      </c>
      <c r="P110" s="2" t="s">
        <v>2</v>
      </c>
      <c r="Q110" s="1">
        <v>44266</v>
      </c>
      <c r="R110" s="2" t="s">
        <v>3</v>
      </c>
      <c r="S110" s="1">
        <v>5100</v>
      </c>
      <c r="T110" s="1">
        <v>0</v>
      </c>
      <c r="U110" s="1">
        <v>0</v>
      </c>
      <c r="V110" s="1">
        <v>5100</v>
      </c>
      <c r="W110" s="1">
        <v>1790</v>
      </c>
      <c r="X110" s="1">
        <v>0</v>
      </c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 t="s">
        <v>20</v>
      </c>
      <c r="AL110" s="2" t="s">
        <v>73</v>
      </c>
    </row>
    <row r="111" spans="1:38" x14ac:dyDescent="0.2">
      <c r="A111" s="2" t="s">
        <v>287</v>
      </c>
      <c r="B111" s="2" t="s">
        <v>380</v>
      </c>
      <c r="C111" s="2">
        <v>74.791100370877146</v>
      </c>
      <c r="D111" s="2">
        <v>74.650000000000006</v>
      </c>
      <c r="E111" s="2" t="s">
        <v>381</v>
      </c>
      <c r="F111" s="3" t="str">
        <f t="shared" si="2"/>
        <v>Link to Auditor's Site</v>
      </c>
      <c r="G111" s="1">
        <v>630</v>
      </c>
      <c r="H111" s="2" t="s">
        <v>287</v>
      </c>
      <c r="I111" s="2" t="s">
        <v>175</v>
      </c>
      <c r="J111" s="1">
        <v>3949</v>
      </c>
      <c r="K111" s="2"/>
      <c r="L111" s="2" t="s">
        <v>299</v>
      </c>
      <c r="M111" s="2" t="s">
        <v>7</v>
      </c>
      <c r="N111" s="2"/>
      <c r="O111" s="2" t="s">
        <v>29</v>
      </c>
      <c r="P111" s="2" t="s">
        <v>2</v>
      </c>
      <c r="Q111" s="1">
        <v>44272</v>
      </c>
      <c r="R111" s="2" t="s">
        <v>3</v>
      </c>
      <c r="S111" s="1">
        <v>177400</v>
      </c>
      <c r="T111" s="1">
        <v>71000</v>
      </c>
      <c r="U111" s="1">
        <v>0</v>
      </c>
      <c r="V111" s="1">
        <v>248400</v>
      </c>
      <c r="W111" s="1">
        <v>62090</v>
      </c>
      <c r="X111" s="1">
        <v>24850</v>
      </c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 t="s">
        <v>20</v>
      </c>
      <c r="AL111" s="2" t="s">
        <v>100</v>
      </c>
    </row>
    <row r="112" spans="1:38" x14ac:dyDescent="0.2">
      <c r="A112" s="2" t="s">
        <v>101</v>
      </c>
      <c r="B112" s="2" t="s">
        <v>382</v>
      </c>
      <c r="C112" s="2">
        <v>10.096989726293737</v>
      </c>
      <c r="D112" s="2">
        <v>10</v>
      </c>
      <c r="E112" s="2" t="s">
        <v>383</v>
      </c>
      <c r="F112" s="3" t="str">
        <f t="shared" si="2"/>
        <v>Link to Auditor's Site</v>
      </c>
      <c r="G112" s="1">
        <v>610</v>
      </c>
      <c r="H112" s="2" t="s">
        <v>102</v>
      </c>
      <c r="I112" s="2" t="s">
        <v>101</v>
      </c>
      <c r="J112" s="2"/>
      <c r="K112" s="2"/>
      <c r="L112" s="2"/>
      <c r="M112" s="2"/>
      <c r="N112" s="2"/>
      <c r="O112" s="2"/>
      <c r="P112" s="2"/>
      <c r="Q112" s="2"/>
      <c r="R112" s="2" t="s">
        <v>3</v>
      </c>
      <c r="S112" s="1">
        <v>20000</v>
      </c>
      <c r="T112" s="1">
        <v>0</v>
      </c>
      <c r="U112" s="1">
        <v>0</v>
      </c>
      <c r="V112" s="1">
        <v>20000</v>
      </c>
      <c r="W112" s="1">
        <v>7000</v>
      </c>
      <c r="X112" s="1">
        <v>0</v>
      </c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 t="s">
        <v>20</v>
      </c>
      <c r="AL112" s="2" t="s">
        <v>100</v>
      </c>
    </row>
    <row r="113" spans="1:38" x14ac:dyDescent="0.2">
      <c r="A113" s="2" t="s">
        <v>101</v>
      </c>
      <c r="B113" s="2" t="s">
        <v>384</v>
      </c>
      <c r="C113" s="2">
        <v>64.674509570520598</v>
      </c>
      <c r="D113" s="2">
        <v>62.76</v>
      </c>
      <c r="E113" s="2" t="s">
        <v>385</v>
      </c>
      <c r="F113" s="3" t="str">
        <f t="shared" si="2"/>
        <v>Link to Auditor's Site</v>
      </c>
      <c r="G113" s="1">
        <v>610</v>
      </c>
      <c r="H113" s="2" t="s">
        <v>102</v>
      </c>
      <c r="I113" s="2" t="s">
        <v>101</v>
      </c>
      <c r="J113" s="2"/>
      <c r="K113" s="2"/>
      <c r="L113" s="2"/>
      <c r="M113" s="2"/>
      <c r="N113" s="2"/>
      <c r="O113" s="2"/>
      <c r="P113" s="2"/>
      <c r="Q113" s="2"/>
      <c r="R113" s="2" t="s">
        <v>3</v>
      </c>
      <c r="S113" s="1">
        <v>138500</v>
      </c>
      <c r="T113" s="1">
        <v>111600</v>
      </c>
      <c r="U113" s="1">
        <v>0</v>
      </c>
      <c r="V113" s="1">
        <v>250100</v>
      </c>
      <c r="W113" s="1">
        <v>48480</v>
      </c>
      <c r="X113" s="1">
        <v>39060</v>
      </c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 t="s">
        <v>20</v>
      </c>
      <c r="AL113" s="2" t="s">
        <v>100</v>
      </c>
    </row>
    <row r="114" spans="1:38" x14ac:dyDescent="0.2">
      <c r="A114" s="2" t="s">
        <v>69</v>
      </c>
      <c r="B114" s="2" t="s">
        <v>387</v>
      </c>
      <c r="C114" s="2">
        <v>0.1207193765941105</v>
      </c>
      <c r="D114" s="2">
        <v>0.11799999999999999</v>
      </c>
      <c r="E114" s="2" t="s">
        <v>388</v>
      </c>
      <c r="F114" s="3" t="str">
        <f t="shared" si="2"/>
        <v>Link to Auditor's Site</v>
      </c>
      <c r="G114" s="1">
        <v>630</v>
      </c>
      <c r="H114" s="2" t="s">
        <v>69</v>
      </c>
      <c r="I114" s="2" t="s">
        <v>72</v>
      </c>
      <c r="J114" s="2"/>
      <c r="K114" s="2"/>
      <c r="L114" s="2"/>
      <c r="M114" s="2"/>
      <c r="N114" s="2"/>
      <c r="O114" s="2"/>
      <c r="P114" s="2"/>
      <c r="Q114" s="2"/>
      <c r="R114" s="2" t="s">
        <v>3</v>
      </c>
      <c r="S114" s="1">
        <v>5000</v>
      </c>
      <c r="T114" s="1">
        <v>72600</v>
      </c>
      <c r="U114" s="1">
        <v>0</v>
      </c>
      <c r="V114" s="1">
        <v>77600</v>
      </c>
      <c r="W114" s="1">
        <v>1750</v>
      </c>
      <c r="X114" s="1">
        <v>25410</v>
      </c>
      <c r="Y114" s="1">
        <v>1920</v>
      </c>
      <c r="Z114" s="1">
        <v>1</v>
      </c>
      <c r="AA114" s="1">
        <v>1</v>
      </c>
      <c r="AB114" s="1">
        <v>4640</v>
      </c>
      <c r="AC114" s="1">
        <v>1</v>
      </c>
      <c r="AD114" s="1">
        <v>1</v>
      </c>
      <c r="AE114" s="1">
        <v>427</v>
      </c>
      <c r="AF114" s="2" t="s">
        <v>318</v>
      </c>
      <c r="AG114" s="1">
        <v>630</v>
      </c>
      <c r="AH114" s="1">
        <v>1960</v>
      </c>
      <c r="AI114" s="1">
        <v>0</v>
      </c>
      <c r="AJ114" s="1">
        <v>60</v>
      </c>
      <c r="AK114" s="2" t="s">
        <v>20</v>
      </c>
      <c r="AL114" s="2" t="s">
        <v>73</v>
      </c>
    </row>
    <row r="115" spans="1:38" x14ac:dyDescent="0.2">
      <c r="A115" s="2" t="s">
        <v>389</v>
      </c>
      <c r="B115" s="2" t="s">
        <v>390</v>
      </c>
      <c r="C115" s="2">
        <v>22.708494374777473</v>
      </c>
      <c r="D115" s="2">
        <v>22.347000000000001</v>
      </c>
      <c r="E115" s="2" t="s">
        <v>391</v>
      </c>
      <c r="F115" s="3" t="str">
        <f t="shared" si="2"/>
        <v>Link to Auditor's Site</v>
      </c>
      <c r="G115" s="1">
        <v>499</v>
      </c>
      <c r="H115" s="2" t="s">
        <v>389</v>
      </c>
      <c r="I115" s="2" t="s">
        <v>389</v>
      </c>
      <c r="J115" s="1">
        <v>6941</v>
      </c>
      <c r="K115" s="2"/>
      <c r="L115" s="2" t="s">
        <v>42</v>
      </c>
      <c r="M115" s="2" t="s">
        <v>7</v>
      </c>
      <c r="N115" s="2"/>
      <c r="O115" s="2" t="s">
        <v>29</v>
      </c>
      <c r="P115" s="2" t="s">
        <v>2</v>
      </c>
      <c r="Q115" s="1">
        <v>44272</v>
      </c>
      <c r="R115" s="2" t="s">
        <v>3</v>
      </c>
      <c r="S115" s="1">
        <v>93200</v>
      </c>
      <c r="T115" s="1">
        <v>165100</v>
      </c>
      <c r="U115" s="1">
        <v>0</v>
      </c>
      <c r="V115" s="1">
        <v>258300</v>
      </c>
      <c r="W115" s="1">
        <v>32620</v>
      </c>
      <c r="X115" s="1">
        <v>57790</v>
      </c>
      <c r="Y115" s="1">
        <v>1940</v>
      </c>
      <c r="Z115" s="1">
        <v>1</v>
      </c>
      <c r="AA115" s="1">
        <v>1</v>
      </c>
      <c r="AB115" s="1">
        <v>1532</v>
      </c>
      <c r="AC115" s="1">
        <v>1</v>
      </c>
      <c r="AD115" s="1">
        <v>2</v>
      </c>
      <c r="AE115" s="1">
        <v>353</v>
      </c>
      <c r="AF115" s="2" t="s">
        <v>13</v>
      </c>
      <c r="AG115" s="1">
        <v>499</v>
      </c>
      <c r="AH115" s="1">
        <v>0</v>
      </c>
      <c r="AI115" s="1">
        <v>0</v>
      </c>
      <c r="AJ115" s="1">
        <v>60</v>
      </c>
      <c r="AK115" s="2" t="s">
        <v>20</v>
      </c>
      <c r="AL115" s="2" t="s">
        <v>5</v>
      </c>
    </row>
    <row r="116" spans="1:38" x14ac:dyDescent="0.2">
      <c r="A116" s="2" t="s">
        <v>392</v>
      </c>
      <c r="B116" s="2" t="s">
        <v>393</v>
      </c>
      <c r="C116" s="2">
        <v>42.947548859396669</v>
      </c>
      <c r="D116" s="2">
        <v>43.454000000000001</v>
      </c>
      <c r="E116" s="2" t="s">
        <v>394</v>
      </c>
      <c r="F116" s="3" t="str">
        <f t="shared" si="2"/>
        <v>Link to Auditor's Site</v>
      </c>
      <c r="G116" s="1">
        <v>455</v>
      </c>
      <c r="H116" s="2" t="s">
        <v>392</v>
      </c>
      <c r="I116" s="2" t="s">
        <v>395</v>
      </c>
      <c r="J116" s="2"/>
      <c r="K116" s="2"/>
      <c r="L116" s="2" t="s">
        <v>396</v>
      </c>
      <c r="M116" s="2"/>
      <c r="N116" s="2"/>
      <c r="O116" s="2" t="s">
        <v>397</v>
      </c>
      <c r="P116" s="2" t="s">
        <v>230</v>
      </c>
      <c r="Q116" s="1">
        <v>40965</v>
      </c>
      <c r="R116" s="2" t="s">
        <v>3</v>
      </c>
      <c r="S116" s="1">
        <v>151600</v>
      </c>
      <c r="T116" s="1">
        <v>573900</v>
      </c>
      <c r="U116" s="1">
        <v>0</v>
      </c>
      <c r="V116" s="1">
        <v>725500</v>
      </c>
      <c r="W116" s="1">
        <v>53060</v>
      </c>
      <c r="X116" s="1">
        <v>200870</v>
      </c>
      <c r="Y116" s="1">
        <v>2001</v>
      </c>
      <c r="Z116" s="1">
        <v>1</v>
      </c>
      <c r="AA116" s="1">
        <v>1</v>
      </c>
      <c r="AB116" s="1">
        <v>17954</v>
      </c>
      <c r="AC116" s="1">
        <v>1</v>
      </c>
      <c r="AD116" s="1">
        <v>1</v>
      </c>
      <c r="AE116" s="1">
        <v>406</v>
      </c>
      <c r="AF116" s="2" t="s">
        <v>4</v>
      </c>
      <c r="AG116" s="1">
        <v>455</v>
      </c>
      <c r="AH116" s="1">
        <v>2005</v>
      </c>
      <c r="AI116" s="1">
        <v>0</v>
      </c>
      <c r="AJ116" s="1">
        <v>17</v>
      </c>
      <c r="AK116" s="2" t="s">
        <v>20</v>
      </c>
      <c r="AL116" s="2" t="s">
        <v>5</v>
      </c>
    </row>
    <row r="117" spans="1:38" x14ac:dyDescent="0.2">
      <c r="A117" s="2" t="s">
        <v>101</v>
      </c>
      <c r="B117" s="2" t="s">
        <v>399</v>
      </c>
      <c r="C117" s="2">
        <v>7.5355945307305703</v>
      </c>
      <c r="D117" s="2">
        <v>4.13</v>
      </c>
      <c r="E117" s="2" t="s">
        <v>400</v>
      </c>
      <c r="F117" s="3" t="str">
        <f t="shared" si="2"/>
        <v>Link to Auditor's Site</v>
      </c>
      <c r="G117" s="1">
        <v>610</v>
      </c>
      <c r="H117" s="2" t="s">
        <v>102</v>
      </c>
      <c r="I117" s="2" t="s">
        <v>101</v>
      </c>
      <c r="J117" s="2"/>
      <c r="K117" s="2"/>
      <c r="L117" s="2"/>
      <c r="M117" s="2"/>
      <c r="N117" s="2"/>
      <c r="O117" s="2"/>
      <c r="P117" s="2"/>
      <c r="Q117" s="2"/>
      <c r="R117" s="2" t="s">
        <v>3</v>
      </c>
      <c r="S117" s="1">
        <v>8300</v>
      </c>
      <c r="T117" s="1">
        <v>0</v>
      </c>
      <c r="U117" s="1">
        <v>0</v>
      </c>
      <c r="V117" s="1">
        <v>8300</v>
      </c>
      <c r="W117" s="1">
        <v>2910</v>
      </c>
      <c r="X117" s="1">
        <v>0</v>
      </c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 t="s">
        <v>20</v>
      </c>
      <c r="AL117" s="2" t="s">
        <v>100</v>
      </c>
    </row>
    <row r="118" spans="1:38" x14ac:dyDescent="0.2">
      <c r="A118" s="2" t="s">
        <v>401</v>
      </c>
      <c r="B118" s="2" t="s">
        <v>402</v>
      </c>
      <c r="C118" s="2">
        <v>3.9888723940840705</v>
      </c>
      <c r="D118" s="2">
        <v>4.0010000000000003</v>
      </c>
      <c r="E118" s="2" t="s">
        <v>403</v>
      </c>
      <c r="F118" s="3" t="str">
        <f t="shared" si="2"/>
        <v>Link to Auditor's Site</v>
      </c>
      <c r="G118" s="1">
        <v>447</v>
      </c>
      <c r="H118" s="2" t="s">
        <v>401</v>
      </c>
      <c r="I118" s="2" t="s">
        <v>404</v>
      </c>
      <c r="J118" s="1">
        <v>2715</v>
      </c>
      <c r="K118" s="2"/>
      <c r="L118" s="2" t="s">
        <v>405</v>
      </c>
      <c r="M118" s="2"/>
      <c r="N118" s="2"/>
      <c r="O118" s="2" t="s">
        <v>105</v>
      </c>
      <c r="P118" s="2" t="s">
        <v>2</v>
      </c>
      <c r="Q118" s="1">
        <v>44708</v>
      </c>
      <c r="R118" s="2" t="s">
        <v>3</v>
      </c>
      <c r="S118" s="1">
        <v>126000</v>
      </c>
      <c r="T118" s="1">
        <v>667700</v>
      </c>
      <c r="U118" s="1">
        <v>0</v>
      </c>
      <c r="V118" s="1">
        <v>793700</v>
      </c>
      <c r="W118" s="1">
        <v>44100</v>
      </c>
      <c r="X118" s="1">
        <v>233700</v>
      </c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 t="s">
        <v>20</v>
      </c>
      <c r="AL118" s="2" t="s">
        <v>5</v>
      </c>
    </row>
    <row r="119" spans="1:38" x14ac:dyDescent="0.2">
      <c r="A119" s="2" t="s">
        <v>101</v>
      </c>
      <c r="B119" s="2" t="s">
        <v>406</v>
      </c>
      <c r="C119" s="2">
        <v>25.5070653448063</v>
      </c>
      <c r="D119" s="2">
        <v>23.811</v>
      </c>
      <c r="E119" s="2" t="s">
        <v>407</v>
      </c>
      <c r="F119" s="3" t="str">
        <f t="shared" si="2"/>
        <v>Link to Auditor's Site</v>
      </c>
      <c r="G119" s="1">
        <v>610</v>
      </c>
      <c r="H119" s="2" t="s">
        <v>102</v>
      </c>
      <c r="I119" s="2" t="s">
        <v>101</v>
      </c>
      <c r="J119" s="2"/>
      <c r="K119" s="2"/>
      <c r="L119" s="2"/>
      <c r="M119" s="2"/>
      <c r="N119" s="2"/>
      <c r="O119" s="2"/>
      <c r="P119" s="2"/>
      <c r="Q119" s="2"/>
      <c r="R119" s="2" t="s">
        <v>3</v>
      </c>
      <c r="S119" s="1">
        <v>47600</v>
      </c>
      <c r="T119" s="1">
        <v>0</v>
      </c>
      <c r="U119" s="1">
        <v>0</v>
      </c>
      <c r="V119" s="1">
        <v>47600</v>
      </c>
      <c r="W119" s="1">
        <v>16660</v>
      </c>
      <c r="X119" s="1">
        <v>0</v>
      </c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 t="s">
        <v>20</v>
      </c>
      <c r="AL119" s="2" t="s">
        <v>100</v>
      </c>
    </row>
    <row r="120" spans="1:38" x14ac:dyDescent="0.2">
      <c r="A120" s="2" t="s">
        <v>101</v>
      </c>
      <c r="B120" s="2" t="s">
        <v>408</v>
      </c>
      <c r="C120" s="2">
        <v>23.576804992552319</v>
      </c>
      <c r="D120" s="2">
        <v>26.582999999999998</v>
      </c>
      <c r="E120" s="2" t="s">
        <v>409</v>
      </c>
      <c r="F120" s="3" t="str">
        <f t="shared" si="2"/>
        <v>Link to Auditor's Site</v>
      </c>
      <c r="G120" s="1">
        <v>610</v>
      </c>
      <c r="H120" s="2" t="s">
        <v>102</v>
      </c>
      <c r="I120" s="2" t="s">
        <v>101</v>
      </c>
      <c r="J120" s="2"/>
      <c r="K120" s="2"/>
      <c r="L120" s="2"/>
      <c r="M120" s="2"/>
      <c r="N120" s="2"/>
      <c r="O120" s="2"/>
      <c r="P120" s="2"/>
      <c r="Q120" s="2"/>
      <c r="R120" s="2" t="s">
        <v>3</v>
      </c>
      <c r="S120" s="1">
        <v>53200</v>
      </c>
      <c r="T120" s="1">
        <v>0</v>
      </c>
      <c r="U120" s="1">
        <v>0</v>
      </c>
      <c r="V120" s="1">
        <v>53200</v>
      </c>
      <c r="W120" s="1">
        <v>18620</v>
      </c>
      <c r="X120" s="1">
        <v>0</v>
      </c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 t="s">
        <v>20</v>
      </c>
      <c r="AL120" s="2" t="s">
        <v>100</v>
      </c>
    </row>
    <row r="121" spans="1:38" x14ac:dyDescent="0.2">
      <c r="A121" s="2" t="s">
        <v>101</v>
      </c>
      <c r="B121" s="2" t="s">
        <v>410</v>
      </c>
      <c r="C121" s="2">
        <v>47.764838493788361</v>
      </c>
      <c r="D121" s="2">
        <v>50.677</v>
      </c>
      <c r="E121" s="2" t="s">
        <v>411</v>
      </c>
      <c r="F121" s="3" t="str">
        <f t="shared" si="2"/>
        <v>Link to Auditor's Site</v>
      </c>
      <c r="G121" s="1">
        <v>610</v>
      </c>
      <c r="H121" s="2" t="s">
        <v>102</v>
      </c>
      <c r="I121" s="2" t="s">
        <v>101</v>
      </c>
      <c r="J121" s="2"/>
      <c r="K121" s="2"/>
      <c r="L121" s="2"/>
      <c r="M121" s="2"/>
      <c r="N121" s="2"/>
      <c r="O121" s="2"/>
      <c r="P121" s="2"/>
      <c r="Q121" s="2"/>
      <c r="R121" s="2" t="s">
        <v>3</v>
      </c>
      <c r="S121" s="1">
        <v>101400</v>
      </c>
      <c r="T121" s="1">
        <v>0</v>
      </c>
      <c r="U121" s="1">
        <v>0</v>
      </c>
      <c r="V121" s="1">
        <v>101400</v>
      </c>
      <c r="W121" s="1">
        <v>35490</v>
      </c>
      <c r="X121" s="1">
        <v>0</v>
      </c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 t="s">
        <v>20</v>
      </c>
      <c r="AL121" s="2" t="s">
        <v>100</v>
      </c>
    </row>
    <row r="122" spans="1:38" x14ac:dyDescent="0.2">
      <c r="A122" s="2" t="s">
        <v>101</v>
      </c>
      <c r="B122" s="2" t="s">
        <v>412</v>
      </c>
      <c r="C122" s="2">
        <v>43.627947838274729</v>
      </c>
      <c r="D122" s="2">
        <v>46.667000000000002</v>
      </c>
      <c r="E122" s="2" t="s">
        <v>413</v>
      </c>
      <c r="F122" s="3" t="str">
        <f t="shared" si="2"/>
        <v>Link to Auditor's Site</v>
      </c>
      <c r="G122" s="1">
        <v>610</v>
      </c>
      <c r="H122" s="2" t="s">
        <v>102</v>
      </c>
      <c r="I122" s="2" t="s">
        <v>101</v>
      </c>
      <c r="J122" s="2"/>
      <c r="K122" s="2"/>
      <c r="L122" s="2"/>
      <c r="M122" s="2"/>
      <c r="N122" s="2"/>
      <c r="O122" s="2"/>
      <c r="P122" s="2"/>
      <c r="Q122" s="2"/>
      <c r="R122" s="2" t="s">
        <v>3</v>
      </c>
      <c r="S122" s="1">
        <v>93300</v>
      </c>
      <c r="T122" s="1">
        <v>0</v>
      </c>
      <c r="U122" s="1">
        <v>0</v>
      </c>
      <c r="V122" s="1">
        <v>93300</v>
      </c>
      <c r="W122" s="1">
        <v>32660</v>
      </c>
      <c r="X122" s="1">
        <v>0</v>
      </c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 t="s">
        <v>20</v>
      </c>
      <c r="AL122" s="2" t="s">
        <v>100</v>
      </c>
    </row>
    <row r="123" spans="1:38" x14ac:dyDescent="0.2">
      <c r="A123" s="2" t="s">
        <v>101</v>
      </c>
      <c r="B123" s="2" t="s">
        <v>414</v>
      </c>
      <c r="C123" s="2">
        <v>38.746672516106855</v>
      </c>
      <c r="D123" s="2">
        <v>40.715000000000003</v>
      </c>
      <c r="E123" s="2" t="s">
        <v>415</v>
      </c>
      <c r="F123" s="3" t="str">
        <f t="shared" si="2"/>
        <v>Link to Auditor's Site</v>
      </c>
      <c r="G123" s="1">
        <v>610</v>
      </c>
      <c r="H123" s="2" t="s">
        <v>102</v>
      </c>
      <c r="I123" s="2" t="s">
        <v>101</v>
      </c>
      <c r="J123" s="2"/>
      <c r="K123" s="2"/>
      <c r="L123" s="2"/>
      <c r="M123" s="2"/>
      <c r="N123" s="2"/>
      <c r="O123" s="2"/>
      <c r="P123" s="2"/>
      <c r="Q123" s="2"/>
      <c r="R123" s="2" t="s">
        <v>3</v>
      </c>
      <c r="S123" s="1">
        <v>81400</v>
      </c>
      <c r="T123" s="1">
        <v>0</v>
      </c>
      <c r="U123" s="1">
        <v>0</v>
      </c>
      <c r="V123" s="1">
        <v>81400</v>
      </c>
      <c r="W123" s="1">
        <v>28490</v>
      </c>
      <c r="X123" s="1">
        <v>0</v>
      </c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 t="s">
        <v>20</v>
      </c>
      <c r="AL123" s="2" t="s">
        <v>100</v>
      </c>
    </row>
    <row r="124" spans="1:38" x14ac:dyDescent="0.2">
      <c r="A124" s="2" t="s">
        <v>101</v>
      </c>
      <c r="B124" s="2" t="s">
        <v>416</v>
      </c>
      <c r="C124" s="2">
        <v>52.85754103645332</v>
      </c>
      <c r="D124" s="2">
        <v>53.715000000000003</v>
      </c>
      <c r="E124" s="2" t="s">
        <v>417</v>
      </c>
      <c r="F124" s="3" t="str">
        <f t="shared" si="2"/>
        <v>Link to Auditor's Site</v>
      </c>
      <c r="G124" s="1">
        <v>610</v>
      </c>
      <c r="H124" s="2" t="s">
        <v>102</v>
      </c>
      <c r="I124" s="2" t="s">
        <v>101</v>
      </c>
      <c r="J124" s="2"/>
      <c r="K124" s="2"/>
      <c r="L124" s="2"/>
      <c r="M124" s="2"/>
      <c r="N124" s="2"/>
      <c r="O124" s="2"/>
      <c r="P124" s="2"/>
      <c r="Q124" s="2"/>
      <c r="R124" s="2" t="s">
        <v>3</v>
      </c>
      <c r="S124" s="1">
        <v>107400</v>
      </c>
      <c r="T124" s="1">
        <v>0</v>
      </c>
      <c r="U124" s="1">
        <v>0</v>
      </c>
      <c r="V124" s="1">
        <v>107400</v>
      </c>
      <c r="W124" s="1">
        <v>37590</v>
      </c>
      <c r="X124" s="1">
        <v>0</v>
      </c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 t="s">
        <v>20</v>
      </c>
      <c r="AL124" s="2" t="s">
        <v>100</v>
      </c>
    </row>
    <row r="125" spans="1:38" x14ac:dyDescent="0.2">
      <c r="A125" s="2" t="s">
        <v>126</v>
      </c>
      <c r="B125" s="2" t="s">
        <v>418</v>
      </c>
      <c r="C125" s="2">
        <v>1073.9966102931257</v>
      </c>
      <c r="D125" s="2">
        <v>1098.2539999999999</v>
      </c>
      <c r="E125" s="2" t="s">
        <v>419</v>
      </c>
      <c r="F125" s="3" t="str">
        <f t="shared" si="2"/>
        <v>Link to Auditor's Site</v>
      </c>
      <c r="G125" s="1">
        <v>600</v>
      </c>
      <c r="H125" s="2" t="s">
        <v>126</v>
      </c>
      <c r="I125" s="2" t="s">
        <v>170</v>
      </c>
      <c r="J125" s="2"/>
      <c r="K125" s="2"/>
      <c r="L125" s="2"/>
      <c r="M125" s="2"/>
      <c r="N125" s="2"/>
      <c r="O125" s="2"/>
      <c r="P125" s="2"/>
      <c r="Q125" s="2"/>
      <c r="R125" s="2" t="s">
        <v>3</v>
      </c>
      <c r="S125" s="1">
        <v>1647400</v>
      </c>
      <c r="T125" s="1">
        <v>82100</v>
      </c>
      <c r="U125" s="1">
        <v>0</v>
      </c>
      <c r="V125" s="1">
        <v>1729500</v>
      </c>
      <c r="W125" s="1">
        <v>576590</v>
      </c>
      <c r="X125" s="1">
        <v>28740</v>
      </c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 t="s">
        <v>20</v>
      </c>
      <c r="AL125" s="2" t="s">
        <v>100</v>
      </c>
    </row>
    <row r="126" spans="1:38" x14ac:dyDescent="0.2">
      <c r="A126" s="2" t="s">
        <v>420</v>
      </c>
      <c r="B126" s="2" t="s">
        <v>421</v>
      </c>
      <c r="C126" s="2">
        <v>4.6942321187019189</v>
      </c>
      <c r="D126" s="2">
        <v>5.0880000000000001</v>
      </c>
      <c r="E126" s="2" t="s">
        <v>422</v>
      </c>
      <c r="F126" s="3" t="str">
        <f t="shared" si="2"/>
        <v>Link to Auditor's Site</v>
      </c>
      <c r="G126" s="1">
        <v>499</v>
      </c>
      <c r="H126" s="2" t="s">
        <v>420</v>
      </c>
      <c r="I126" s="2" t="s">
        <v>423</v>
      </c>
      <c r="J126" s="1">
        <v>3539</v>
      </c>
      <c r="K126" s="2"/>
      <c r="L126" s="2" t="s">
        <v>424</v>
      </c>
      <c r="M126" s="2"/>
      <c r="N126" s="2"/>
      <c r="O126" s="2" t="s">
        <v>12</v>
      </c>
      <c r="P126" s="2" t="s">
        <v>2</v>
      </c>
      <c r="Q126" s="1">
        <v>44412</v>
      </c>
      <c r="R126" s="2" t="s">
        <v>3</v>
      </c>
      <c r="S126" s="1">
        <v>45700</v>
      </c>
      <c r="T126" s="1">
        <v>110500</v>
      </c>
      <c r="U126" s="1">
        <v>0</v>
      </c>
      <c r="V126" s="1">
        <v>156200</v>
      </c>
      <c r="W126" s="1">
        <v>16000</v>
      </c>
      <c r="X126" s="1">
        <v>38680</v>
      </c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 t="s">
        <v>20</v>
      </c>
      <c r="AL126" s="2" t="s">
        <v>5</v>
      </c>
    </row>
    <row r="127" spans="1:38" x14ac:dyDescent="0.2">
      <c r="A127" s="2" t="s">
        <v>175</v>
      </c>
      <c r="B127" s="2" t="s">
        <v>425</v>
      </c>
      <c r="C127" s="2">
        <v>1.3741842577268073</v>
      </c>
      <c r="D127" s="2">
        <v>1.532</v>
      </c>
      <c r="E127" s="2" t="s">
        <v>426</v>
      </c>
      <c r="F127" s="3" t="str">
        <f t="shared" si="2"/>
        <v>Link to Auditor's Site</v>
      </c>
      <c r="G127" s="1">
        <v>630</v>
      </c>
      <c r="H127" s="2" t="s">
        <v>375</v>
      </c>
      <c r="I127" s="2" t="s">
        <v>175</v>
      </c>
      <c r="J127" s="1">
        <v>6856</v>
      </c>
      <c r="K127" s="2"/>
      <c r="L127" s="2" t="s">
        <v>42</v>
      </c>
      <c r="M127" s="2" t="s">
        <v>7</v>
      </c>
      <c r="N127" s="2"/>
      <c r="O127" s="2" t="s">
        <v>29</v>
      </c>
      <c r="P127" s="2" t="s">
        <v>2</v>
      </c>
      <c r="Q127" s="1">
        <v>44272</v>
      </c>
      <c r="R127" s="2" t="s">
        <v>3</v>
      </c>
      <c r="S127" s="1">
        <v>34500</v>
      </c>
      <c r="T127" s="1">
        <v>2000</v>
      </c>
      <c r="U127" s="1">
        <v>0</v>
      </c>
      <c r="V127" s="1">
        <v>36500</v>
      </c>
      <c r="W127" s="1">
        <v>12080</v>
      </c>
      <c r="X127" s="1">
        <v>700</v>
      </c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 t="s">
        <v>20</v>
      </c>
      <c r="AL127" s="2" t="s">
        <v>73</v>
      </c>
    </row>
    <row r="128" spans="1:38" x14ac:dyDescent="0.2">
      <c r="A128" s="2" t="s">
        <v>283</v>
      </c>
      <c r="B128" s="2" t="s">
        <v>427</v>
      </c>
      <c r="C128" s="2">
        <v>0.6406508693088625</v>
      </c>
      <c r="D128" s="2">
        <v>0.83499999999999996</v>
      </c>
      <c r="E128" s="2" t="s">
        <v>428</v>
      </c>
      <c r="F128" s="3" t="str">
        <f t="shared" si="2"/>
        <v>Link to Auditor's Site</v>
      </c>
      <c r="G128" s="1">
        <v>421</v>
      </c>
      <c r="H128" s="2" t="s">
        <v>286</v>
      </c>
      <c r="I128" s="2" t="s">
        <v>283</v>
      </c>
      <c r="J128" s="1">
        <v>9496</v>
      </c>
      <c r="K128" s="2"/>
      <c r="L128" s="2" t="s">
        <v>117</v>
      </c>
      <c r="M128" s="2" t="s">
        <v>7</v>
      </c>
      <c r="N128" s="2"/>
      <c r="O128" s="2" t="s">
        <v>8</v>
      </c>
      <c r="P128" s="2" t="s">
        <v>2</v>
      </c>
      <c r="Q128" s="1">
        <v>44266</v>
      </c>
      <c r="R128" s="2" t="s">
        <v>3</v>
      </c>
      <c r="S128" s="1">
        <v>20500</v>
      </c>
      <c r="T128" s="1">
        <v>191100</v>
      </c>
      <c r="U128" s="1">
        <v>0</v>
      </c>
      <c r="V128" s="1">
        <v>211600</v>
      </c>
      <c r="W128" s="1">
        <v>7180</v>
      </c>
      <c r="X128" s="1">
        <v>66890</v>
      </c>
      <c r="Y128" s="1">
        <v>1950</v>
      </c>
      <c r="Z128" s="1">
        <v>1</v>
      </c>
      <c r="AA128" s="1">
        <v>1</v>
      </c>
      <c r="AB128" s="1">
        <v>6612</v>
      </c>
      <c r="AC128" s="1">
        <v>1</v>
      </c>
      <c r="AD128" s="1">
        <v>1</v>
      </c>
      <c r="AE128" s="1">
        <v>446</v>
      </c>
      <c r="AF128" s="2" t="s">
        <v>231</v>
      </c>
      <c r="AG128" s="1">
        <v>421</v>
      </c>
      <c r="AH128" s="1">
        <v>1981</v>
      </c>
      <c r="AI128" s="1">
        <v>0</v>
      </c>
      <c r="AJ128" s="1">
        <v>46</v>
      </c>
      <c r="AK128" s="2" t="s">
        <v>20</v>
      </c>
      <c r="AL128" s="2" t="s">
        <v>5</v>
      </c>
    </row>
    <row r="129" spans="1:38" x14ac:dyDescent="0.2">
      <c r="A129" s="2" t="s">
        <v>429</v>
      </c>
      <c r="B129" s="2" t="s">
        <v>430</v>
      </c>
      <c r="C129" s="2">
        <v>1.7799594549658027</v>
      </c>
      <c r="D129" s="2">
        <v>2.1070000000000002</v>
      </c>
      <c r="E129" s="2" t="s">
        <v>431</v>
      </c>
      <c r="F129" s="3" t="str">
        <f t="shared" si="2"/>
        <v>Link to Auditor's Site</v>
      </c>
      <c r="G129" s="1">
        <v>422</v>
      </c>
      <c r="H129" s="2" t="s">
        <v>429</v>
      </c>
      <c r="I129" s="2" t="s">
        <v>432</v>
      </c>
      <c r="J129" s="1">
        <v>1102</v>
      </c>
      <c r="K129" s="2"/>
      <c r="L129" s="2" t="s">
        <v>433</v>
      </c>
      <c r="M129" s="2" t="s">
        <v>1</v>
      </c>
      <c r="N129" s="2"/>
      <c r="O129" s="2" t="s">
        <v>386</v>
      </c>
      <c r="P129" s="2" t="s">
        <v>227</v>
      </c>
      <c r="Q129" s="1">
        <v>60101</v>
      </c>
      <c r="R129" s="2" t="s">
        <v>3</v>
      </c>
      <c r="S129" s="1">
        <v>155800</v>
      </c>
      <c r="T129" s="1">
        <v>447300</v>
      </c>
      <c r="U129" s="1">
        <v>0</v>
      </c>
      <c r="V129" s="1">
        <v>603100</v>
      </c>
      <c r="W129" s="1">
        <v>54530</v>
      </c>
      <c r="X129" s="1">
        <v>156560</v>
      </c>
      <c r="Y129" s="1">
        <v>2018</v>
      </c>
      <c r="Z129" s="1">
        <v>1</v>
      </c>
      <c r="AA129" s="2"/>
      <c r="AB129" s="1">
        <v>9350</v>
      </c>
      <c r="AC129" s="1">
        <v>1</v>
      </c>
      <c r="AD129" s="1">
        <v>1</v>
      </c>
      <c r="AE129" s="1">
        <v>319</v>
      </c>
      <c r="AF129" s="2" t="s">
        <v>67</v>
      </c>
      <c r="AG129" s="2"/>
      <c r="AH129" s="1">
        <v>0</v>
      </c>
      <c r="AI129" s="1">
        <v>0</v>
      </c>
      <c r="AJ129" s="1">
        <v>1</v>
      </c>
      <c r="AK129" s="2" t="s">
        <v>20</v>
      </c>
      <c r="AL129" s="2" t="s">
        <v>5</v>
      </c>
    </row>
    <row r="130" spans="1:38" x14ac:dyDescent="0.2">
      <c r="A130" s="2" t="s">
        <v>434</v>
      </c>
      <c r="B130" s="2" t="s">
        <v>435</v>
      </c>
      <c r="C130" s="2">
        <v>4.7944739611578635</v>
      </c>
      <c r="D130" s="2">
        <v>4.968</v>
      </c>
      <c r="E130" s="2" t="s">
        <v>436</v>
      </c>
      <c r="F130" s="3" t="str">
        <f t="shared" si="2"/>
        <v>Link to Auditor's Site</v>
      </c>
      <c r="G130" s="1">
        <v>429</v>
      </c>
      <c r="H130" s="2" t="s">
        <v>434</v>
      </c>
      <c r="I130" s="2" t="s">
        <v>437</v>
      </c>
      <c r="J130" s="1">
        <v>6773</v>
      </c>
      <c r="K130" s="2"/>
      <c r="L130" s="2" t="s">
        <v>42</v>
      </c>
      <c r="M130" s="2" t="s">
        <v>7</v>
      </c>
      <c r="N130" s="2"/>
      <c r="O130" s="2" t="s">
        <v>29</v>
      </c>
      <c r="P130" s="2" t="s">
        <v>2</v>
      </c>
      <c r="Q130" s="1">
        <v>44272</v>
      </c>
      <c r="R130" s="2" t="s">
        <v>3</v>
      </c>
      <c r="S130" s="1">
        <v>123000</v>
      </c>
      <c r="T130" s="1">
        <v>1056200</v>
      </c>
      <c r="U130" s="1">
        <v>0</v>
      </c>
      <c r="V130" s="1">
        <v>1179200</v>
      </c>
      <c r="W130" s="1">
        <v>43050</v>
      </c>
      <c r="X130" s="1">
        <v>369670</v>
      </c>
      <c r="Y130" s="1">
        <v>1982</v>
      </c>
      <c r="Z130" s="1">
        <v>1</v>
      </c>
      <c r="AA130" s="1">
        <v>1</v>
      </c>
      <c r="AB130" s="1">
        <v>12832</v>
      </c>
      <c r="AC130" s="1">
        <v>1</v>
      </c>
      <c r="AD130" s="1">
        <v>1</v>
      </c>
      <c r="AE130" s="1">
        <v>353</v>
      </c>
      <c r="AF130" s="2" t="s">
        <v>13</v>
      </c>
      <c r="AG130" s="1">
        <v>429</v>
      </c>
      <c r="AH130" s="1">
        <v>2013</v>
      </c>
      <c r="AI130" s="1">
        <v>0</v>
      </c>
      <c r="AJ130" s="1">
        <v>25</v>
      </c>
      <c r="AK130" s="2" t="s">
        <v>20</v>
      </c>
      <c r="AL130" s="2" t="s">
        <v>5</v>
      </c>
    </row>
    <row r="131" spans="1:38" x14ac:dyDescent="0.2">
      <c r="A131" s="2" t="s">
        <v>438</v>
      </c>
      <c r="B131" s="2" t="s">
        <v>439</v>
      </c>
      <c r="C131" s="2">
        <v>6.3546573938396609</v>
      </c>
      <c r="D131" s="2">
        <v>7.0039999999999996</v>
      </c>
      <c r="E131" s="2" t="s">
        <v>440</v>
      </c>
      <c r="F131" s="3" t="str">
        <f t="shared" ref="F131:F133" si="3">HYPERLINK(E131, "Link to Auditor's Site")</f>
        <v>Link to Auditor's Site</v>
      </c>
      <c r="G131" s="1">
        <v>685</v>
      </c>
      <c r="H131" s="2" t="s">
        <v>438</v>
      </c>
      <c r="I131" s="2" t="s">
        <v>438</v>
      </c>
      <c r="J131" s="1">
        <v>4081</v>
      </c>
      <c r="K131" s="2"/>
      <c r="L131" s="2" t="s">
        <v>398</v>
      </c>
      <c r="M131" s="2" t="s">
        <v>7</v>
      </c>
      <c r="N131" s="2"/>
      <c r="O131" s="2" t="s">
        <v>8</v>
      </c>
      <c r="P131" s="2" t="s">
        <v>2</v>
      </c>
      <c r="Q131" s="1">
        <v>44266</v>
      </c>
      <c r="R131" s="2" t="s">
        <v>3</v>
      </c>
      <c r="S131" s="1">
        <v>71900</v>
      </c>
      <c r="T131" s="1">
        <v>523000</v>
      </c>
      <c r="U131" s="1">
        <v>0</v>
      </c>
      <c r="V131" s="1">
        <v>594900</v>
      </c>
      <c r="W131" s="1">
        <v>25170</v>
      </c>
      <c r="X131" s="1">
        <v>183050</v>
      </c>
      <c r="Y131" s="1">
        <v>1900</v>
      </c>
      <c r="Z131" s="1">
        <v>1</v>
      </c>
      <c r="AA131" s="1">
        <v>1</v>
      </c>
      <c r="AB131" s="1">
        <v>2376</v>
      </c>
      <c r="AC131" s="1">
        <v>1</v>
      </c>
      <c r="AD131" s="1">
        <v>1</v>
      </c>
      <c r="AE131" s="1">
        <v>309</v>
      </c>
      <c r="AF131" s="2" t="s">
        <v>38</v>
      </c>
      <c r="AG131" s="1">
        <v>685</v>
      </c>
      <c r="AH131" s="1">
        <v>0</v>
      </c>
      <c r="AI131" s="1">
        <v>0</v>
      </c>
      <c r="AJ131" s="1">
        <v>60</v>
      </c>
      <c r="AK131" s="2" t="s">
        <v>20</v>
      </c>
      <c r="AL131" s="2" t="s">
        <v>39</v>
      </c>
    </row>
    <row r="132" spans="1:38" x14ac:dyDescent="0.2">
      <c r="A132" s="2" t="s">
        <v>441</v>
      </c>
      <c r="B132" s="2" t="s">
        <v>442</v>
      </c>
      <c r="C132" s="2">
        <v>2.8207153348780736</v>
      </c>
      <c r="D132" s="2">
        <v>3.1139999999999999</v>
      </c>
      <c r="E132" s="2" t="s">
        <v>443</v>
      </c>
      <c r="F132" s="3" t="str">
        <f t="shared" si="3"/>
        <v>Link to Auditor's Site</v>
      </c>
      <c r="G132" s="1">
        <v>499</v>
      </c>
      <c r="H132" s="2" t="s">
        <v>444</v>
      </c>
      <c r="I132" s="2" t="s">
        <v>441</v>
      </c>
      <c r="J132" s="1">
        <v>3322</v>
      </c>
      <c r="K132" s="2"/>
      <c r="L132" s="2" t="s">
        <v>28</v>
      </c>
      <c r="M132" s="2"/>
      <c r="N132" s="2"/>
      <c r="O132" s="2" t="s">
        <v>29</v>
      </c>
      <c r="P132" s="2" t="s">
        <v>2</v>
      </c>
      <c r="Q132" s="1">
        <v>44272</v>
      </c>
      <c r="R132" s="2" t="s">
        <v>3</v>
      </c>
      <c r="S132" s="1">
        <v>36000</v>
      </c>
      <c r="T132" s="1">
        <v>178700</v>
      </c>
      <c r="U132" s="1">
        <v>0</v>
      </c>
      <c r="V132" s="1">
        <v>214700</v>
      </c>
      <c r="W132" s="1">
        <v>12600</v>
      </c>
      <c r="X132" s="1">
        <v>62550</v>
      </c>
      <c r="Y132" s="1">
        <v>1950</v>
      </c>
      <c r="Z132" s="1">
        <v>1</v>
      </c>
      <c r="AA132" s="1">
        <v>1</v>
      </c>
      <c r="AB132" s="1">
        <v>2520</v>
      </c>
      <c r="AC132" s="1">
        <v>1</v>
      </c>
      <c r="AD132" s="1">
        <v>1</v>
      </c>
      <c r="AE132" s="1">
        <v>406</v>
      </c>
      <c r="AF132" s="2" t="s">
        <v>4</v>
      </c>
      <c r="AG132" s="1">
        <v>499</v>
      </c>
      <c r="AH132" s="1">
        <v>0</v>
      </c>
      <c r="AI132" s="1">
        <v>0</v>
      </c>
      <c r="AJ132" s="1">
        <v>60</v>
      </c>
      <c r="AK132" s="2" t="s">
        <v>20</v>
      </c>
      <c r="AL132" s="2" t="s">
        <v>5</v>
      </c>
    </row>
    <row r="133" spans="1:38" x14ac:dyDescent="0.2">
      <c r="A133" s="2" t="s">
        <v>225</v>
      </c>
      <c r="B133" s="2" t="s">
        <v>445</v>
      </c>
      <c r="C133" s="2">
        <v>2.6037558933390131E-2</v>
      </c>
      <c r="D133" s="2">
        <v>2.5999999999999999E-2</v>
      </c>
      <c r="E133" s="2" t="s">
        <v>446</v>
      </c>
      <c r="F133" s="3" t="str">
        <f t="shared" si="3"/>
        <v>Link to Auditor's Site</v>
      </c>
      <c r="G133" s="1">
        <v>610</v>
      </c>
      <c r="H133" s="2" t="s">
        <v>225</v>
      </c>
      <c r="I133" s="2" t="s">
        <v>226</v>
      </c>
      <c r="J133" s="1">
        <v>2088</v>
      </c>
      <c r="K133" s="2" t="s">
        <v>10</v>
      </c>
      <c r="L133" s="2" t="s">
        <v>224</v>
      </c>
      <c r="M133" s="2" t="s">
        <v>7</v>
      </c>
      <c r="N133" s="2"/>
      <c r="O133" s="2" t="s">
        <v>11</v>
      </c>
      <c r="P133" s="2" t="s">
        <v>2</v>
      </c>
      <c r="Q133" s="1">
        <v>44306</v>
      </c>
      <c r="R133" s="2" t="s">
        <v>3</v>
      </c>
      <c r="S133" s="1">
        <v>100</v>
      </c>
      <c r="T133" s="1">
        <v>0</v>
      </c>
      <c r="U133" s="1">
        <v>0</v>
      </c>
      <c r="V133" s="1">
        <v>100</v>
      </c>
      <c r="W133" s="1">
        <v>40</v>
      </c>
      <c r="X133" s="1">
        <v>0</v>
      </c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 t="s">
        <v>20</v>
      </c>
      <c r="AL133" s="2" t="s">
        <v>73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EDINBURG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2021-05-06T13:23:26Z</dcterms:created>
  <dcterms:modified xsi:type="dcterms:W3CDTF">2021-05-06T17:30:12Z</dcterms:modified>
</cp:coreProperties>
</file>