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09FA448F-6212-49A8-9E7C-982A29D41E99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2" i="1" l="1"/>
  <c r="AS32" i="1" s="1"/>
  <c r="AR122" i="1"/>
  <c r="AS122" i="1" s="1"/>
  <c r="AR126" i="1"/>
  <c r="AS126" i="1" s="1"/>
  <c r="AR64" i="1"/>
  <c r="AS64" i="1" s="1"/>
  <c r="AR84" i="1"/>
  <c r="AS84" i="1" s="1"/>
  <c r="AR81" i="1"/>
  <c r="AS81" i="1" s="1"/>
  <c r="AR30" i="1"/>
  <c r="AS30" i="1" s="1"/>
  <c r="AR15" i="1"/>
  <c r="AS15" i="1" s="1"/>
  <c r="AR66" i="1"/>
  <c r="AS66" i="1" s="1"/>
  <c r="AR9" i="1"/>
  <c r="AS9" i="1" s="1"/>
  <c r="AR5" i="1"/>
  <c r="AS5" i="1" s="1"/>
  <c r="AR115" i="1"/>
  <c r="AS115" i="1" s="1"/>
  <c r="AR41" i="1"/>
  <c r="AS41" i="1" s="1"/>
  <c r="AR28" i="1"/>
  <c r="AS28" i="1" s="1"/>
  <c r="AR118" i="1"/>
  <c r="AS118" i="1" s="1"/>
  <c r="AR123" i="1"/>
  <c r="AS123" i="1" s="1"/>
  <c r="AR39" i="1"/>
  <c r="AS39" i="1" s="1"/>
  <c r="AR109" i="1"/>
  <c r="AS109" i="1" s="1"/>
  <c r="AR116" i="1"/>
  <c r="AS116" i="1" s="1"/>
  <c r="AR52" i="1"/>
  <c r="AS52" i="1" s="1"/>
  <c r="AR48" i="1"/>
  <c r="AS48" i="1" s="1"/>
  <c r="AR53" i="1"/>
  <c r="AS53" i="1" s="1"/>
  <c r="AR60" i="1"/>
  <c r="AS60" i="1" s="1"/>
  <c r="AR70" i="1"/>
  <c r="AS70" i="1" s="1"/>
  <c r="AR44" i="1"/>
  <c r="AS44" i="1" s="1"/>
  <c r="AR51" i="1"/>
  <c r="AS51" i="1" s="1"/>
  <c r="AR37" i="1"/>
  <c r="AS37" i="1" s="1"/>
  <c r="AR38" i="1"/>
  <c r="AS38" i="1" s="1"/>
  <c r="AR108" i="1"/>
  <c r="AS108" i="1" s="1"/>
  <c r="AR7" i="1"/>
  <c r="AS7" i="1" s="1"/>
  <c r="AR98" i="1"/>
  <c r="AS98" i="1" s="1"/>
  <c r="AR105" i="1"/>
  <c r="AS105" i="1" s="1"/>
  <c r="AR82" i="1"/>
  <c r="AS82" i="1" s="1"/>
  <c r="AR102" i="1"/>
  <c r="AS102" i="1" s="1"/>
  <c r="AR68" i="1"/>
  <c r="AS68" i="1" s="1"/>
  <c r="AR62" i="1"/>
  <c r="AS62" i="1" s="1"/>
  <c r="AR65" i="1"/>
  <c r="AS65" i="1" s="1"/>
  <c r="AR95" i="1"/>
  <c r="AS95" i="1" s="1"/>
  <c r="AR12" i="1"/>
  <c r="AS12" i="1" s="1"/>
  <c r="AR58" i="1"/>
  <c r="AS58" i="1" s="1"/>
  <c r="AR89" i="1"/>
  <c r="AS89" i="1" s="1"/>
  <c r="AR91" i="1"/>
  <c r="AS91" i="1" s="1"/>
  <c r="AR43" i="1"/>
  <c r="AS43" i="1" s="1"/>
  <c r="AR16" i="1"/>
  <c r="AS16" i="1" s="1"/>
  <c r="AR49" i="1"/>
  <c r="AS49" i="1" s="1"/>
  <c r="AR56" i="1"/>
  <c r="AS56" i="1" s="1"/>
  <c r="AR63" i="1"/>
  <c r="AS63" i="1" s="1"/>
  <c r="AR86" i="1"/>
  <c r="AS86" i="1" s="1"/>
  <c r="AR114" i="1"/>
  <c r="AS114" i="1" s="1"/>
  <c r="AR10" i="1"/>
  <c r="AS10" i="1" s="1"/>
  <c r="AR69" i="1"/>
  <c r="AS69" i="1" s="1"/>
  <c r="AR80" i="1"/>
  <c r="AS80" i="1" s="1"/>
  <c r="AR11" i="1"/>
  <c r="AS11" i="1" s="1"/>
  <c r="AR78" i="1"/>
  <c r="AS78" i="1" s="1"/>
  <c r="AR127" i="1"/>
  <c r="AS127" i="1" s="1"/>
  <c r="AR50" i="1"/>
  <c r="AS50" i="1" s="1"/>
  <c r="AR26" i="1"/>
  <c r="AS26" i="1" s="1"/>
  <c r="AR125" i="1"/>
  <c r="AS125" i="1" s="1"/>
  <c r="AR20" i="1"/>
  <c r="AS20" i="1" s="1"/>
  <c r="AR113" i="1"/>
  <c r="AS113" i="1" s="1"/>
  <c r="AR97" i="1"/>
  <c r="AS97" i="1" s="1"/>
  <c r="AR72" i="1"/>
  <c r="AS72" i="1" s="1"/>
  <c r="AR22" i="1"/>
  <c r="AS22" i="1" s="1"/>
  <c r="AR42" i="1"/>
  <c r="AS42" i="1" s="1"/>
  <c r="AR36" i="1"/>
  <c r="AS36" i="1" s="1"/>
  <c r="AR25" i="1"/>
  <c r="AS25" i="1" s="1"/>
  <c r="AR55" i="1"/>
  <c r="AS55" i="1" s="1"/>
  <c r="AR59" i="1"/>
  <c r="AS59" i="1" s="1"/>
  <c r="AR110" i="1"/>
  <c r="AS110" i="1" s="1"/>
  <c r="AR6" i="1"/>
  <c r="AS6" i="1" s="1"/>
  <c r="AR121" i="1"/>
  <c r="AS121" i="1" s="1"/>
  <c r="AR18" i="1"/>
  <c r="AS18" i="1" s="1"/>
  <c r="AR61" i="1"/>
  <c r="AS61" i="1" s="1"/>
  <c r="AR2" i="1"/>
  <c r="AS2" i="1" s="1"/>
  <c r="AR35" i="1"/>
  <c r="AS35" i="1" s="1"/>
  <c r="AR99" i="1"/>
  <c r="AS99" i="1" s="1"/>
  <c r="AR106" i="1"/>
  <c r="AS106" i="1" s="1"/>
  <c r="AR104" i="1"/>
  <c r="AS104" i="1" s="1"/>
  <c r="AR103" i="1"/>
  <c r="AS103" i="1" s="1"/>
  <c r="AR101" i="1"/>
  <c r="AS101" i="1" s="1"/>
  <c r="AR23" i="1"/>
  <c r="AS23" i="1" s="1"/>
  <c r="AR112" i="1"/>
  <c r="AS112" i="1" s="1"/>
  <c r="AR85" i="1"/>
  <c r="AS85" i="1" s="1"/>
  <c r="AR47" i="1"/>
  <c r="AS47" i="1" s="1"/>
  <c r="AR17" i="1"/>
  <c r="AS17" i="1" s="1"/>
  <c r="AR96" i="1"/>
  <c r="AS96" i="1" s="1"/>
  <c r="AR67" i="1"/>
  <c r="AS67" i="1" s="1"/>
  <c r="AR107" i="1"/>
  <c r="AS107" i="1" s="1"/>
  <c r="AR90" i="1"/>
  <c r="AS90" i="1" s="1"/>
  <c r="AR73" i="1"/>
  <c r="AS73" i="1" s="1"/>
  <c r="AR79" i="1"/>
  <c r="AS79" i="1" s="1"/>
  <c r="AR46" i="1"/>
  <c r="AS46" i="1" s="1"/>
  <c r="AR8" i="1"/>
  <c r="AS8" i="1" s="1"/>
  <c r="AR57" i="1"/>
  <c r="AS57" i="1" s="1"/>
  <c r="AR71" i="1"/>
  <c r="AS71" i="1" s="1"/>
  <c r="AR3" i="1"/>
  <c r="AS3" i="1" s="1"/>
  <c r="AR4" i="1"/>
  <c r="AS4" i="1" s="1"/>
  <c r="AR54" i="1"/>
  <c r="AS54" i="1" s="1"/>
  <c r="AR45" i="1"/>
  <c r="AS45" i="1" s="1"/>
  <c r="AR88" i="1"/>
  <c r="AS88" i="1" s="1"/>
  <c r="AR83" i="1"/>
  <c r="AS83" i="1" s="1"/>
  <c r="AR21" i="1"/>
  <c r="AS21" i="1" s="1"/>
  <c r="AR87" i="1"/>
  <c r="AS87" i="1" s="1"/>
  <c r="AR13" i="1"/>
  <c r="AS13" i="1" s="1"/>
  <c r="AR14" i="1"/>
  <c r="AS14" i="1" s="1"/>
  <c r="AR24" i="1"/>
  <c r="AS24" i="1" s="1"/>
  <c r="AR111" i="1"/>
  <c r="AS111" i="1" s="1"/>
  <c r="AR33" i="1"/>
  <c r="AS33" i="1" s="1"/>
  <c r="AR77" i="1"/>
  <c r="AS77" i="1" s="1"/>
  <c r="AR124" i="1"/>
  <c r="AS124" i="1" s="1"/>
  <c r="AR92" i="1"/>
  <c r="AS92" i="1" s="1"/>
  <c r="AR119" i="1"/>
  <c r="AS119" i="1" s="1"/>
  <c r="AR117" i="1"/>
  <c r="AS117" i="1" s="1"/>
  <c r="AR19" i="1"/>
  <c r="AS19" i="1" s="1"/>
  <c r="AR93" i="1"/>
  <c r="AS93" i="1" s="1"/>
  <c r="AR27" i="1"/>
  <c r="AS27" i="1" s="1"/>
  <c r="AR120" i="1"/>
  <c r="AS120" i="1" s="1"/>
  <c r="AR31" i="1"/>
  <c r="AS31" i="1" s="1"/>
  <c r="AR40" i="1"/>
  <c r="AS40" i="1" s="1"/>
  <c r="AR76" i="1"/>
  <c r="AS76" i="1" s="1"/>
  <c r="AR74" i="1"/>
  <c r="AS74" i="1" s="1"/>
  <c r="AR75" i="1"/>
  <c r="AS75" i="1" s="1"/>
  <c r="AR29" i="1"/>
  <c r="AS29" i="1" s="1"/>
  <c r="AR100" i="1"/>
  <c r="AS100" i="1" s="1"/>
  <c r="AR34" i="1"/>
  <c r="AS34" i="1" s="1"/>
  <c r="AR94" i="1"/>
  <c r="AS94" i="1" s="1"/>
</calcChain>
</file>

<file path=xl/sharedStrings.xml><?xml version="1.0" encoding="utf-8"?>
<sst xmlns="http://schemas.openxmlformats.org/spreadsheetml/2006/main" count="1724" uniqueCount="497">
  <si>
    <t>N</t>
  </si>
  <si>
    <t>W</t>
  </si>
  <si>
    <t>DR</t>
  </si>
  <si>
    <t>OH</t>
  </si>
  <si>
    <t>Storage Warehouse</t>
  </si>
  <si>
    <t>RD</t>
  </si>
  <si>
    <t>Storage</t>
  </si>
  <si>
    <t>RAVENNA</t>
  </si>
  <si>
    <t>44266</t>
  </si>
  <si>
    <t>Industrial Light Manufacturing</t>
  </si>
  <si>
    <t>AKRON</t>
  </si>
  <si>
    <t>IL</t>
  </si>
  <si>
    <t>Retail Store</t>
  </si>
  <si>
    <t>ST RT 44</t>
  </si>
  <si>
    <t>Office Building</t>
  </si>
  <si>
    <t>E</t>
  </si>
  <si>
    <t>Fast Food Restaurant</t>
  </si>
  <si>
    <t xml:space="preserve">S </t>
  </si>
  <si>
    <t>CLEVELAND</t>
  </si>
  <si>
    <t>ST</t>
  </si>
  <si>
    <t>Service Repair Garage</t>
  </si>
  <si>
    <t>Church w/Sunday School</t>
  </si>
  <si>
    <t>Veterinary Hospital</t>
  </si>
  <si>
    <t>OHIO BELL TELEPHONE COMPANY THE</t>
  </si>
  <si>
    <t>OHIO BELL TELEPHONE</t>
  </si>
  <si>
    <t>ERIEVIEW PLAZA RM1070</t>
  </si>
  <si>
    <t>45</t>
  </si>
  <si>
    <t>44114</t>
  </si>
  <si>
    <t>CR</t>
  </si>
  <si>
    <t>Mini-Warehouse</t>
  </si>
  <si>
    <t>10675</t>
  </si>
  <si>
    <t>BARBERTON</t>
  </si>
  <si>
    <t>44203</t>
  </si>
  <si>
    <t xml:space="preserve">MAIN                     </t>
  </si>
  <si>
    <t xml:space="preserve">E </t>
  </si>
  <si>
    <t>44312</t>
  </si>
  <si>
    <t>Post Office, Branch</t>
  </si>
  <si>
    <t>Discount Store</t>
  </si>
  <si>
    <t>MANTUA</t>
  </si>
  <si>
    <t>44255</t>
  </si>
  <si>
    <t>Multiple Resid. (Low Rise)</t>
  </si>
  <si>
    <t>MAIN</t>
  </si>
  <si>
    <t>Park</t>
  </si>
  <si>
    <t>921</t>
  </si>
  <si>
    <t>Car Wash, Automatic</t>
  </si>
  <si>
    <t>TX</t>
  </si>
  <si>
    <t>Medical Office</t>
  </si>
  <si>
    <t>Mini-Mart Convenience Store</t>
  </si>
  <si>
    <t>HOUSTON</t>
  </si>
  <si>
    <t>Bank</t>
  </si>
  <si>
    <t>4494</t>
  </si>
  <si>
    <t>4565</t>
  </si>
  <si>
    <t xml:space="preserve">W </t>
  </si>
  <si>
    <t>Laundromat</t>
  </si>
  <si>
    <t>COMMUNITY</t>
  </si>
  <si>
    <t>STATE OF OHIO DEPT OF NATURAL RESOURCES</t>
  </si>
  <si>
    <t>COLUMBUS</t>
  </si>
  <si>
    <t xml:space="preserve">PROSPECT                 </t>
  </si>
  <si>
    <t>1491</t>
  </si>
  <si>
    <t>515</t>
  </si>
  <si>
    <t xml:space="preserve">FIRST                    </t>
  </si>
  <si>
    <t>MAIN ST</t>
  </si>
  <si>
    <t xml:space="preserve">MAIN </t>
  </si>
  <si>
    <t>PARK</t>
  </si>
  <si>
    <t>High School (Entire)</t>
  </si>
  <si>
    <t>CHAGRIN FALLS</t>
  </si>
  <si>
    <t>ST RT 82</t>
  </si>
  <si>
    <t>HIRAM</t>
  </si>
  <si>
    <t>44234</t>
  </si>
  <si>
    <t>PROSPECT</t>
  </si>
  <si>
    <t>AMF OHARE</t>
  </si>
  <si>
    <t>60666</t>
  </si>
  <si>
    <t>FROST</t>
  </si>
  <si>
    <t>TL</t>
  </si>
  <si>
    <t>4785</t>
  </si>
  <si>
    <t>UNITED STATES OF AMERICA</t>
  </si>
  <si>
    <t>UNITED STATES OF</t>
  </si>
  <si>
    <t>4500</t>
  </si>
  <si>
    <t>68</t>
  </si>
  <si>
    <t>MILL</t>
  </si>
  <si>
    <t xml:space="preserve">PECK                     </t>
  </si>
  <si>
    <t>CHRISTIAN CHURCH TRUSTEES</t>
  </si>
  <si>
    <t>SQ</t>
  </si>
  <si>
    <t>BARTLETT</t>
  </si>
  <si>
    <t xml:space="preserve">ORCHARD                  </t>
  </si>
  <si>
    <t>2480</t>
  </si>
  <si>
    <t>44023</t>
  </si>
  <si>
    <t>78</t>
  </si>
  <si>
    <t>4911</t>
  </si>
  <si>
    <t>PO BOX 35</t>
  </si>
  <si>
    <t>MENNONITE</t>
  </si>
  <si>
    <t>4626</t>
  </si>
  <si>
    <t>3783</t>
  </si>
  <si>
    <t>10637</t>
  </si>
  <si>
    <t>KASSINGER JEFFREY &amp; STACIE (J&amp;S)</t>
  </si>
  <si>
    <t>24-040-20-00-006-003</t>
  </si>
  <si>
    <t>10529</t>
  </si>
  <si>
    <t xml:space="preserve">LINE                     </t>
  </si>
  <si>
    <t>KASSINGER JEFFREY &amp;</t>
  </si>
  <si>
    <t xml:space="preserve">GREENLEAF </t>
  </si>
  <si>
    <t>3034</t>
  </si>
  <si>
    <t>Mantua</t>
  </si>
  <si>
    <t>LIETZOW LARRY F &amp; GLORIA Y (J&amp;S)</t>
  </si>
  <si>
    <t>24-041-40-00-004-000</t>
  </si>
  <si>
    <t>10511</t>
  </si>
  <si>
    <t>LIETZOW LARRY F</t>
  </si>
  <si>
    <t>4266</t>
  </si>
  <si>
    <t>MANTUA AUTO PARTS INC</t>
  </si>
  <si>
    <t>24-041-40-00-019-001</t>
  </si>
  <si>
    <t>10404</t>
  </si>
  <si>
    <t>PO BOX 511</t>
  </si>
  <si>
    <t>PIONEER TRAIL</t>
  </si>
  <si>
    <t>MATLOCK ELLEN J IMHOF &amp; TIMOTHY M (J&amp;S)</t>
  </si>
  <si>
    <t>MATLOCK ELLEN J IMHOF &amp;</t>
  </si>
  <si>
    <t>GATES MILLS</t>
  </si>
  <si>
    <t>CUTLIP LARRY</t>
  </si>
  <si>
    <t>24-041-13-00-059-000</t>
  </si>
  <si>
    <t>10678</t>
  </si>
  <si>
    <t xml:space="preserve">CUTLIP LARRY </t>
  </si>
  <si>
    <t>SIMON KATHRYN J</t>
  </si>
  <si>
    <t>24-041-14-00-043-000</t>
  </si>
  <si>
    <t>RESTORATION FORTY FOUR LLC</t>
  </si>
  <si>
    <t>BRIDGE CREEK</t>
  </si>
  <si>
    <t>17805</t>
  </si>
  <si>
    <t>24-041-14-00-040-000</t>
  </si>
  <si>
    <t>4635</t>
  </si>
  <si>
    <t>MANTUA VILLAGE OF</t>
  </si>
  <si>
    <t>24-040-20-00-006-001</t>
  </si>
  <si>
    <t>4466</t>
  </si>
  <si>
    <t xml:space="preserve">MATS                     </t>
  </si>
  <si>
    <t xml:space="preserve">MANTUA VILLAGE OF </t>
  </si>
  <si>
    <t>HIGH</t>
  </si>
  <si>
    <t>4736</t>
  </si>
  <si>
    <t>WIGGERS S RICHARD &amp; NORMAN J SADOWSKI</t>
  </si>
  <si>
    <t>24-035-20-00-152-000</t>
  </si>
  <si>
    <t>10870</t>
  </si>
  <si>
    <t>WIGGERS S RICHARD &amp;</t>
  </si>
  <si>
    <t>B &amp; H PROPERTY RENTALS LLC</t>
  </si>
  <si>
    <t>24-041-13-00-060-001</t>
  </si>
  <si>
    <t>PO BOX 17</t>
  </si>
  <si>
    <t>CRESTWOOD LOCAL SCHOOL DISTRICT BD OF EDUCATION</t>
  </si>
  <si>
    <t>24-035-20-00-026-000</t>
  </si>
  <si>
    <t>10919</t>
  </si>
  <si>
    <t>CRESTWOOD LOCAL SCHOOL</t>
  </si>
  <si>
    <t>HOPKINS JOZETTE L</t>
  </si>
  <si>
    <t>24-035-20-00-012-000</t>
  </si>
  <si>
    <t>MANTUA MANAGEMENT LLC</t>
  </si>
  <si>
    <t>PO BOX 807</t>
  </si>
  <si>
    <t xml:space="preserve">HIGH                     </t>
  </si>
  <si>
    <t>24-041-40-00-001-001</t>
  </si>
  <si>
    <t>10507</t>
  </si>
  <si>
    <t>MANTUA PROFESSIONAL ASSOCIATION</t>
  </si>
  <si>
    <t>24-041-13-00-002-000</t>
  </si>
  <si>
    <t>10730</t>
  </si>
  <si>
    <t>MANTUA PROFESSIONAL</t>
  </si>
  <si>
    <t>P O BOX 17</t>
  </si>
  <si>
    <t>MIDDLEFIELD</t>
  </si>
  <si>
    <t>24-040-10-00-097-000</t>
  </si>
  <si>
    <t>4572</t>
  </si>
  <si>
    <t xml:space="preserve">CHRISTIAN CHURCH TRUSTEES </t>
  </si>
  <si>
    <t>STEBBINS DEAN A SR &amp; PAMELA A (J&amp;S)</t>
  </si>
  <si>
    <t>24-041-40-00-001-004</t>
  </si>
  <si>
    <t>10497</t>
  </si>
  <si>
    <t>STEBBINS DEAN A SR &amp;</t>
  </si>
  <si>
    <t>10941</t>
  </si>
  <si>
    <t>HIGH STREET</t>
  </si>
  <si>
    <t>44062</t>
  </si>
  <si>
    <t>MIDDLEFIELD BANKING CO</t>
  </si>
  <si>
    <t>VAN AUKEN THOMAS D</t>
  </si>
  <si>
    <t>24-041-40-00-004-001</t>
  </si>
  <si>
    <t>10517</t>
  </si>
  <si>
    <t>INFIRMARY RD</t>
  </si>
  <si>
    <t>10383</t>
  </si>
  <si>
    <t>J GEORGE W PROPERTY MGMT LLC</t>
  </si>
  <si>
    <t>24-040-20-00-011-000</t>
  </si>
  <si>
    <t>J GEORGE W PROPERTY MGMT</t>
  </si>
  <si>
    <t>LAKESHORE</t>
  </si>
  <si>
    <t>8480</t>
  </si>
  <si>
    <t>24-041-20-00-004-000</t>
  </si>
  <si>
    <t>4808</t>
  </si>
  <si>
    <t>HARMON GRAHAM S &amp; GRACE M (J&amp;S)</t>
  </si>
  <si>
    <t>24-041-40-00-001-002</t>
  </si>
  <si>
    <t>10503</t>
  </si>
  <si>
    <t>HARMON GRAHAM S &amp; GRACE</t>
  </si>
  <si>
    <t>MANTUA CENTER</t>
  </si>
  <si>
    <t>11793</t>
  </si>
  <si>
    <t>4880</t>
  </si>
  <si>
    <t>24-041-13-00-040-000</t>
  </si>
  <si>
    <t>4670</t>
  </si>
  <si>
    <t>B &amp;H PROPERTY RENTALS LLC</t>
  </si>
  <si>
    <t>VAN AUKEN JEFFREY D &amp; THOMAS D &amp; ROBINE JULIANA</t>
  </si>
  <si>
    <t>24-041-13-00-038-001</t>
  </si>
  <si>
    <t>VAN AUKEN JEFFREY D</t>
  </si>
  <si>
    <t>4276</t>
  </si>
  <si>
    <t>STUTZMAN CRAIG M &amp; CAREN M (J&amp;S)</t>
  </si>
  <si>
    <t>24-041-13-00-042-000</t>
  </si>
  <si>
    <t>4664</t>
  </si>
  <si>
    <t>STUTZMAN CRAIG M &amp; CAREN</t>
  </si>
  <si>
    <t>4664-68</t>
  </si>
  <si>
    <t xml:space="preserve">MILLS                    </t>
  </si>
  <si>
    <t>JAKES ESTATES LLC</t>
  </si>
  <si>
    <t>24-041-13-00-052-000</t>
  </si>
  <si>
    <t>10710</t>
  </si>
  <si>
    <t>P O BOX 148</t>
  </si>
  <si>
    <t>JANSON BROS LLC</t>
  </si>
  <si>
    <t>24-041-13-00-090-000</t>
  </si>
  <si>
    <t>10612</t>
  </si>
  <si>
    <t>MANTALINE CORPORATION AN OHIO CORPORATION</t>
  </si>
  <si>
    <t>24-041-13-00-030-000</t>
  </si>
  <si>
    <t>4754</t>
  </si>
  <si>
    <t>MANTALINE CORPORATION</t>
  </si>
  <si>
    <t>24-041-13-00-039-000</t>
  </si>
  <si>
    <t>4680</t>
  </si>
  <si>
    <t>HILLCREST DR</t>
  </si>
  <si>
    <t>4715</t>
  </si>
  <si>
    <t>LBG ORCHARD STREET LLC</t>
  </si>
  <si>
    <t>24-040-20-00-008-001</t>
  </si>
  <si>
    <t xml:space="preserve">LBG ORCHARD STREET LLC </t>
  </si>
  <si>
    <t>ORCHARD</t>
  </si>
  <si>
    <t>24-040-20-00-008-003</t>
  </si>
  <si>
    <t>24-041-20-00-003-000</t>
  </si>
  <si>
    <t>WILLIS CARLTON PROPERTIES LLC</t>
  </si>
  <si>
    <t>24-035-20-00-022-000</t>
  </si>
  <si>
    <t>10803</t>
  </si>
  <si>
    <t>WILLIS CARLTON PROPERTIES</t>
  </si>
  <si>
    <t>Gymnasium (School)</t>
  </si>
  <si>
    <t>ARCHLAND PROPERTY I LLC A DELAWAVER LLC</t>
  </si>
  <si>
    <t>24-041-14-00-084-002</t>
  </si>
  <si>
    <t>ARCHLAND PROPERTY I LLC</t>
  </si>
  <si>
    <t>PO BOX 66207 AMF OHARE</t>
  </si>
  <si>
    <t>JACZO FERENC &amp; KATHLEEN M</t>
  </si>
  <si>
    <t>24-041-14-00-095-000</t>
  </si>
  <si>
    <t>4644</t>
  </si>
  <si>
    <t>JACZO FERENC &amp; KATHLEEN</t>
  </si>
  <si>
    <t>HEXAGON FAMILY PROPERTIES LLC</t>
  </si>
  <si>
    <t>24-041-14-00-041-000</t>
  </si>
  <si>
    <t>4637</t>
  </si>
  <si>
    <t>HEXAGON FAMILY</t>
  </si>
  <si>
    <t>PO BOX 754</t>
  </si>
  <si>
    <t>HEATON ASSOCIATES INC</t>
  </si>
  <si>
    <t>24-041-14-00-092-000</t>
  </si>
  <si>
    <t>4656</t>
  </si>
  <si>
    <t>HEADWATER TRAIL HOLDINGS LLC</t>
  </si>
  <si>
    <t>HEADWATER TRAIL HOLDINGS</t>
  </si>
  <si>
    <t>P O BOX 397</t>
  </si>
  <si>
    <t>24-041-13-00-082-000</t>
  </si>
  <si>
    <t>4707</t>
  </si>
  <si>
    <t>B &amp; H PROPERTY RENTALS</t>
  </si>
  <si>
    <t>24-041-13-00-057-000</t>
  </si>
  <si>
    <t>10684</t>
  </si>
  <si>
    <t>SHAFFER TIMOTHY M &amp; LISA A SCOFIELD-SHAFFER (J&amp;S)</t>
  </si>
  <si>
    <t>SHAFFER TIMOTHY M &amp;</t>
  </si>
  <si>
    <t>SHELDON</t>
  </si>
  <si>
    <t>12280</t>
  </si>
  <si>
    <t>MANTUA SHALERSVILLE FIRE DISTRICT</t>
  </si>
  <si>
    <t>24-041-13-00-059-001</t>
  </si>
  <si>
    <t>24-041-14-00-069-000</t>
  </si>
  <si>
    <t>4612</t>
  </si>
  <si>
    <t>QUINLAN JOHN</t>
  </si>
  <si>
    <t>GLENBREIGH</t>
  </si>
  <si>
    <t>24-035-20-00-104-000</t>
  </si>
  <si>
    <t>10748</t>
  </si>
  <si>
    <t>24-041-13-00-050-000</t>
  </si>
  <si>
    <t>10698</t>
  </si>
  <si>
    <t>702</t>
  </si>
  <si>
    <t>FIRST NATL BANK OF MANTUA</t>
  </si>
  <si>
    <t>24-041-14-00-046-000</t>
  </si>
  <si>
    <t>10691</t>
  </si>
  <si>
    <t>WHITE OAKS FARM INC</t>
  </si>
  <si>
    <t>24-041-14-00-048-000</t>
  </si>
  <si>
    <t xml:space="preserve">WHITE OAKS FARM INC </t>
  </si>
  <si>
    <t>FALL ROBERT L&amp;LILA M(J&amp;S) AUSTIN &amp; HELEN FALL RLU</t>
  </si>
  <si>
    <t>24-041-13-00-005-000</t>
  </si>
  <si>
    <t>10714</t>
  </si>
  <si>
    <t>ITALIANOS PIZZARIA LLC</t>
  </si>
  <si>
    <t>24-035-30-00-015-000</t>
  </si>
  <si>
    <t>4789</t>
  </si>
  <si>
    <t>FOX ROAD</t>
  </si>
  <si>
    <t>18574</t>
  </si>
  <si>
    <t>24-041-13-00-038-002</t>
  </si>
  <si>
    <t>MOCNY JAMES A</t>
  </si>
  <si>
    <t>24-041-13-00-045-000</t>
  </si>
  <si>
    <t>10676</t>
  </si>
  <si>
    <t xml:space="preserve">MOCNY JAMES A </t>
  </si>
  <si>
    <t>HILLCREST DRIVE</t>
  </si>
  <si>
    <t>4764</t>
  </si>
  <si>
    <t>KOLAR DENNIS J &amp; SARAH B (J&amp;S)</t>
  </si>
  <si>
    <t>24-041-13-00-058-000</t>
  </si>
  <si>
    <t>10682</t>
  </si>
  <si>
    <t>SHAFFER TIMOTHY M &amp; LISA A</t>
  </si>
  <si>
    <t>24-041-14-00-044-001</t>
  </si>
  <si>
    <t>10685</t>
  </si>
  <si>
    <t>LANCE RONALD L &amp; ROBIN L</t>
  </si>
  <si>
    <t>24-041-30-00-003-000</t>
  </si>
  <si>
    <t>10711</t>
  </si>
  <si>
    <t>DIVERSIFIED MINI STORAGE LLC</t>
  </si>
  <si>
    <t>DIVERSIFIED MINI STORAGE</t>
  </si>
  <si>
    <t>BATTLES</t>
  </si>
  <si>
    <t>615</t>
  </si>
  <si>
    <t>44040</t>
  </si>
  <si>
    <t>4650</t>
  </si>
  <si>
    <t>HARNER REALTY LLC</t>
  </si>
  <si>
    <t>24-035-20-00-076-000</t>
  </si>
  <si>
    <t>10792</t>
  </si>
  <si>
    <t xml:space="preserve">HARNER REALTY LLC </t>
  </si>
  <si>
    <t>24-041-13-00-087-000</t>
  </si>
  <si>
    <t>4710</t>
  </si>
  <si>
    <t>ENGLISH REALTY INC</t>
  </si>
  <si>
    <t>24-041-13-00-103-000</t>
  </si>
  <si>
    <t>10636</t>
  </si>
  <si>
    <t xml:space="preserve">ENGLISH REALTY INC </t>
  </si>
  <si>
    <t>3862</t>
  </si>
  <si>
    <t>MINEROVIC BRENT</t>
  </si>
  <si>
    <t>24-035-20-00-102-000</t>
  </si>
  <si>
    <t>10760</t>
  </si>
  <si>
    <t>P O BOX 56169</t>
  </si>
  <si>
    <t>77256</t>
  </si>
  <si>
    <t>STATE OF OHIO DEPARTMENT</t>
  </si>
  <si>
    <t>STATE OF OHIO DEPARTMENT OF NATURAL RESOURCES</t>
  </si>
  <si>
    <t>43224</t>
  </si>
  <si>
    <t xml:space="preserve">MILL                     </t>
  </si>
  <si>
    <t>24-041-13-00-102-001</t>
  </si>
  <si>
    <t xml:space="preserve">R R R O W ABAND          </t>
  </si>
  <si>
    <t>24-041-40-00-020-001</t>
  </si>
  <si>
    <t>MANTUA GRAIN &amp; SUPPLY INC</t>
  </si>
  <si>
    <t>24-041-13-00-038-004</t>
  </si>
  <si>
    <t>4720</t>
  </si>
  <si>
    <t xml:space="preserve">MANTUA GRAIN &amp; SUPPLY INC </t>
  </si>
  <si>
    <t>4507</t>
  </si>
  <si>
    <t>24-040-10-00-006-001</t>
  </si>
  <si>
    <t>24-041-40-00-014-000</t>
  </si>
  <si>
    <t>1952</t>
  </si>
  <si>
    <t>BUCKEYE PIPE LINE CO L P</t>
  </si>
  <si>
    <t>24-035-30-00-019-000</t>
  </si>
  <si>
    <t xml:space="preserve">BUCKEYE PIPE LINE CO L P </t>
  </si>
  <si>
    <t>PO BOX 56169</t>
  </si>
  <si>
    <t>24-041-30-00-001-000</t>
  </si>
  <si>
    <t>BLDG C-4 FOUNTAIN</t>
  </si>
  <si>
    <t>COMPASS REALTY LLC</t>
  </si>
  <si>
    <t>24-041-14-00-082-000</t>
  </si>
  <si>
    <t>INDUSTRIAL CR</t>
  </si>
  <si>
    <t>18360</t>
  </si>
  <si>
    <t>PARKMAN</t>
  </si>
  <si>
    <t>44080</t>
  </si>
  <si>
    <t>10585</t>
  </si>
  <si>
    <t>24-041-13-00-094-000</t>
  </si>
  <si>
    <t>BUCKEYE PIPE LINE CO</t>
  </si>
  <si>
    <t>24-035-40-00-003-000</t>
  </si>
  <si>
    <t xml:space="preserve">BUCKEYE PIPE LINE CO </t>
  </si>
  <si>
    <t>24-041-13-00-004-000</t>
  </si>
  <si>
    <t>24-040-20-00-006-008</t>
  </si>
  <si>
    <t>24-040-10-00-006-000</t>
  </si>
  <si>
    <t>24-041-13-00-044-000</t>
  </si>
  <si>
    <t>24-041-13-00-051-000</t>
  </si>
  <si>
    <t>24-041-20-00-004-001</t>
  </si>
  <si>
    <t>BELCHER  C-4</t>
  </si>
  <si>
    <t>BLDG C FOUNTAIN SQUARE</t>
  </si>
  <si>
    <t>24-035-20-00-014-000</t>
  </si>
  <si>
    <t>10763</t>
  </si>
  <si>
    <t>24-041-40-00-001-007</t>
  </si>
  <si>
    <t>24-035-30-00-017-000</t>
  </si>
  <si>
    <t>24-041-13-00-053-000</t>
  </si>
  <si>
    <t>24-034-00-00-043-000</t>
  </si>
  <si>
    <t>24-040-20-00-006-007</t>
  </si>
  <si>
    <t>24-041-14-00-084-003</t>
  </si>
  <si>
    <t>24-041-14-00-095-001</t>
  </si>
  <si>
    <t>24-041-14-00-094-000</t>
  </si>
  <si>
    <t>24-041-14-00-093-000</t>
  </si>
  <si>
    <t>24-041-14-00-091-000</t>
  </si>
  <si>
    <t>24-035-40-00-004-000</t>
  </si>
  <si>
    <t>24-041-20-00-006-001</t>
  </si>
  <si>
    <t>24-041-14-00-044-000</t>
  </si>
  <si>
    <t>24-041-13-00-033-000</t>
  </si>
  <si>
    <t>24-035-30-00-016-000</t>
  </si>
  <si>
    <t>24-041-14-00-081-000</t>
  </si>
  <si>
    <t>24-041-13-00-081-000</t>
  </si>
  <si>
    <t>MENNONTIE</t>
  </si>
  <si>
    <t>24-041-14-00-095-002</t>
  </si>
  <si>
    <t>FIRST NATL BANK &amp; TRUST CO OF RAVENNA</t>
  </si>
  <si>
    <t>24-041-14-00-047-000</t>
  </si>
  <si>
    <t>24-041-13-00-094-001</t>
  </si>
  <si>
    <t>BELCHER FOUNTAIN</t>
  </si>
  <si>
    <t>HEATON &amp; ASSOCIATES INC</t>
  </si>
  <si>
    <t>24-041-13-00-102-003</t>
  </si>
  <si>
    <t>24-041-13-00-032-000</t>
  </si>
  <si>
    <t>CHRIST LUTHERAN CHURCH OF MANTUA INC</t>
  </si>
  <si>
    <t>24-035-20-00-025-002</t>
  </si>
  <si>
    <t>CHRIST LUTHERAN</t>
  </si>
  <si>
    <t>24-041-13-00-047-000</t>
  </si>
  <si>
    <t>4643</t>
  </si>
  <si>
    <t>24-041-13-00-091-000</t>
  </si>
  <si>
    <t>24-034-10-00-008-001</t>
  </si>
  <si>
    <t>MANTUA SHALERSVILLE</t>
  </si>
  <si>
    <t>24-034-10-00-019-000</t>
  </si>
  <si>
    <t xml:space="preserve">RESERVOIR                </t>
  </si>
  <si>
    <t>24-041-13-00-043-000</t>
  </si>
  <si>
    <t>24-041-13-00-031-000</t>
  </si>
  <si>
    <t>24-041-14-00-045-000</t>
  </si>
  <si>
    <t>24-041-14-00-042-000</t>
  </si>
  <si>
    <t>24-035-30-00-020-000</t>
  </si>
  <si>
    <t>24-041-14-00-044-002</t>
  </si>
  <si>
    <t>24-035-20-00-105-003</t>
  </si>
  <si>
    <t>4689</t>
  </si>
  <si>
    <t>24-035-20-00-105-004</t>
  </si>
  <si>
    <t>24-040-00-00-020-000</t>
  </si>
  <si>
    <t>24-041-20-00-005-001</t>
  </si>
  <si>
    <t>STATE OF OHIO DEPT</t>
  </si>
  <si>
    <t>FOUNTAIN SQUARE</t>
  </si>
  <si>
    <t>STAMM CONTRACTING CO INC</t>
  </si>
  <si>
    <t>24-040-20-00-006-005</t>
  </si>
  <si>
    <t>4566</t>
  </si>
  <si>
    <t xml:space="preserve">STAMM CONTRACTING CO INC </t>
  </si>
  <si>
    <t>P O BOX 450</t>
  </si>
  <si>
    <t>SHULTZ VERNARD &amp; TAMARA (J&amp;S)</t>
  </si>
  <si>
    <t>24-041-13-00-101-006</t>
  </si>
  <si>
    <t>10558</t>
  </si>
  <si>
    <t xml:space="preserve">OLSON JAMES </t>
  </si>
  <si>
    <t>OLSON JAMES</t>
  </si>
  <si>
    <t>24-041-40-00-007-000</t>
  </si>
  <si>
    <t>ZOLLER RALPH</t>
  </si>
  <si>
    <t>24-041-14-00-056-000</t>
  </si>
  <si>
    <t>10719</t>
  </si>
  <si>
    <t xml:space="preserve">ZOLLER RALPH </t>
  </si>
  <si>
    <t>24-041-40-00-001-005</t>
  </si>
  <si>
    <t>10465</t>
  </si>
  <si>
    <t>24-041-40-00-001-003</t>
  </si>
  <si>
    <t>10485</t>
  </si>
  <si>
    <t>24-035-30-00-018-000</t>
  </si>
  <si>
    <t>24-041-14-00-057-000</t>
  </si>
  <si>
    <t>CARLTON JERRY</t>
  </si>
  <si>
    <t>24-040-10-00-033-000</t>
  </si>
  <si>
    <t>4571</t>
  </si>
  <si>
    <t>ZELEZNIK CARL V SR &amp; KRISTINE A (J&amp;S)</t>
  </si>
  <si>
    <t>24-041-40-00-001-006</t>
  </si>
  <si>
    <t>10483</t>
  </si>
  <si>
    <t>STEBBINS DEAN JR &amp; MICHELLE (J&amp;S)</t>
  </si>
  <si>
    <t>STEBBINS DEAN JR</t>
  </si>
  <si>
    <t xml:space="preserve">WAYNE </t>
  </si>
  <si>
    <t>4821</t>
  </si>
  <si>
    <t>24-040-20-00-006-002</t>
  </si>
  <si>
    <t>24-040-20-00-012-000</t>
  </si>
  <si>
    <t>MATS</t>
  </si>
  <si>
    <t>P O BOX 775</t>
  </si>
  <si>
    <t>24-041-13-00-101-004</t>
  </si>
  <si>
    <t>MAJNI FRANK &amp; MARILYN (J&amp;S)</t>
  </si>
  <si>
    <t>24-041-13-00-101-000</t>
  </si>
  <si>
    <t>10580</t>
  </si>
  <si>
    <t>MAJNI FRANK &amp; MARILYN</t>
  </si>
  <si>
    <t>24-041-13-00-101-003</t>
  </si>
  <si>
    <t>24-040-10-00-137-000</t>
  </si>
  <si>
    <t>24-041-14-00-084-004</t>
  </si>
  <si>
    <t>24-040-20-00-006-006</t>
  </si>
  <si>
    <t>ZOLLER RALPH W II</t>
  </si>
  <si>
    <t>24-041-14-00-057-001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</si>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</sst>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27" totalsRowShown="0" headerRowDxfId="46" dataDxfId="45">
  <autoFilter ref="A1:AS127" xr:uid="{00000000-0009-0000-0100-000001000000}"/>
  <sortState xmlns:xlrd2="http://schemas.microsoft.com/office/spreadsheetml/2017/richdata2" ref="A2:AS127">
    <sortCondition ref="C1:C127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27"/>
  <sheetViews>
    <sheetView tabSelected="1" workbookViewId="0">
      <pane ySplit="1" topLeftCell="A2" activePane="bottomLeft" state="frozen"/>
      <selection pane="bottomLeft" activeCell="AL4" sqref="AL4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454</v>
      </c>
      <c r="B1" s="4" t="s">
        <v>455</v>
      </c>
      <c r="C1" s="4" t="s">
        <v>456</v>
      </c>
      <c r="D1" s="4" t="s">
        <v>457</v>
      </c>
      <c r="E1" s="4" t="s">
        <v>458</v>
      </c>
      <c r="F1" s="4" t="s">
        <v>459</v>
      </c>
      <c r="G1" s="4" t="s">
        <v>460</v>
      </c>
      <c r="H1" s="4" t="s">
        <v>461</v>
      </c>
      <c r="I1" s="4" t="s">
        <v>462</v>
      </c>
      <c r="J1" s="4" t="s">
        <v>463</v>
      </c>
      <c r="K1" s="4" t="s">
        <v>464</v>
      </c>
      <c r="L1" s="4" t="s">
        <v>465</v>
      </c>
      <c r="M1" s="4" t="s">
        <v>466</v>
      </c>
      <c r="N1" s="4" t="s">
        <v>467</v>
      </c>
      <c r="O1" s="4" t="s">
        <v>496</v>
      </c>
      <c r="P1" s="4" t="s">
        <v>468</v>
      </c>
      <c r="Q1" s="4" t="s">
        <v>469</v>
      </c>
      <c r="R1" s="4" t="s">
        <v>470</v>
      </c>
      <c r="S1" s="4" t="s">
        <v>471</v>
      </c>
      <c r="T1" s="4" t="s">
        <v>472</v>
      </c>
      <c r="U1" s="4" t="s">
        <v>473</v>
      </c>
      <c r="V1" s="4" t="s">
        <v>474</v>
      </c>
      <c r="W1" s="4" t="s">
        <v>475</v>
      </c>
      <c r="X1" s="4" t="s">
        <v>476</v>
      </c>
      <c r="Y1" s="4" t="s">
        <v>477</v>
      </c>
      <c r="Z1" s="4" t="s">
        <v>478</v>
      </c>
      <c r="AA1" s="4" t="s">
        <v>479</v>
      </c>
      <c r="AB1" s="4" t="s">
        <v>480</v>
      </c>
      <c r="AC1" s="4" t="s">
        <v>481</v>
      </c>
      <c r="AD1" s="4" t="s">
        <v>482</v>
      </c>
      <c r="AE1" s="4" t="s">
        <v>483</v>
      </c>
      <c r="AF1" s="4" t="s">
        <v>484</v>
      </c>
      <c r="AG1" s="4" t="s">
        <v>485</v>
      </c>
      <c r="AH1" s="4" t="s">
        <v>486</v>
      </c>
      <c r="AI1" s="4" t="s">
        <v>487</v>
      </c>
      <c r="AJ1" s="4" t="s">
        <v>488</v>
      </c>
      <c r="AK1" s="4" t="s">
        <v>489</v>
      </c>
      <c r="AL1" s="4" t="s">
        <v>490</v>
      </c>
      <c r="AM1" s="4" t="s">
        <v>491</v>
      </c>
      <c r="AN1" s="4" t="s">
        <v>492</v>
      </c>
      <c r="AO1" s="4" t="s">
        <v>493</v>
      </c>
      <c r="AP1" s="4" t="s">
        <v>54</v>
      </c>
      <c r="AQ1" s="4" t="s">
        <v>63</v>
      </c>
      <c r="AR1" s="4" t="s">
        <v>494</v>
      </c>
      <c r="AS1" s="4" t="s">
        <v>495</v>
      </c>
    </row>
    <row r="2" spans="1:45" x14ac:dyDescent="0.2">
      <c r="A2" s="2" t="s">
        <v>126</v>
      </c>
      <c r="B2" s="3">
        <v>33700</v>
      </c>
      <c r="C2" s="2" t="s">
        <v>362</v>
      </c>
      <c r="D2" s="2">
        <v>4.0215891099999999</v>
      </c>
      <c r="E2" s="2">
        <v>3.73</v>
      </c>
      <c r="F2" s="2" t="s">
        <v>362</v>
      </c>
      <c r="G2" s="2"/>
      <c r="H2" s="2"/>
      <c r="I2" s="2"/>
      <c r="J2" s="2" t="s">
        <v>322</v>
      </c>
      <c r="K2" s="2"/>
      <c r="L2" s="2"/>
      <c r="M2" s="1">
        <v>660</v>
      </c>
      <c r="N2" s="2" t="s">
        <v>130</v>
      </c>
      <c r="O2" s="2" t="s">
        <v>126</v>
      </c>
      <c r="P2" s="2" t="s">
        <v>131</v>
      </c>
      <c r="Q2" s="2" t="s">
        <v>132</v>
      </c>
      <c r="R2" s="2"/>
      <c r="S2" s="2" t="s">
        <v>19</v>
      </c>
      <c r="T2" s="2"/>
      <c r="U2" s="2" t="s">
        <v>38</v>
      </c>
      <c r="V2" s="2" t="s">
        <v>3</v>
      </c>
      <c r="W2" s="2" t="s">
        <v>39</v>
      </c>
      <c r="X2" s="2">
        <v>900</v>
      </c>
      <c r="Y2" s="2">
        <v>0</v>
      </c>
      <c r="Z2" s="1">
        <v>0</v>
      </c>
      <c r="AA2" s="1">
        <v>900</v>
      </c>
      <c r="AB2" s="1">
        <v>320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101</v>
      </c>
      <c r="AQ2" s="2" t="s">
        <v>42</v>
      </c>
      <c r="AR2" t="str">
        <f>_xlfn.TEXTJOIN(,,"http://portagecountyauditor.org/Data.aspx?ParcelID=",C2)</f>
        <v>http://portagecountyauditor.org/Data.aspx?ParcelID=24-034-00-00-043-000</v>
      </c>
      <c r="AS2" s="5" t="str">
        <f>HYPERLINK(AR2,"Link to Auditor's Site")</f>
        <v>Link to Auditor's Site</v>
      </c>
    </row>
    <row r="3" spans="1:45" x14ac:dyDescent="0.2">
      <c r="A3" s="2" t="s">
        <v>254</v>
      </c>
      <c r="B3" s="3">
        <v>32874</v>
      </c>
      <c r="C3" s="2" t="s">
        <v>391</v>
      </c>
      <c r="D3" s="2">
        <v>2.2950399999999999E-3</v>
      </c>
      <c r="E3" s="2">
        <v>2E-3</v>
      </c>
      <c r="F3" s="2" t="s">
        <v>391</v>
      </c>
      <c r="G3" s="2"/>
      <c r="H3" s="2"/>
      <c r="I3" s="2"/>
      <c r="J3" s="2" t="s">
        <v>148</v>
      </c>
      <c r="K3" s="2"/>
      <c r="L3" s="2" t="s">
        <v>52</v>
      </c>
      <c r="M3" s="1">
        <v>690</v>
      </c>
      <c r="N3" s="2" t="s">
        <v>254</v>
      </c>
      <c r="O3" s="2" t="s">
        <v>392</v>
      </c>
      <c r="P3" s="2"/>
      <c r="Q3" s="2"/>
      <c r="R3" s="2"/>
      <c r="S3" s="2"/>
      <c r="T3" s="2"/>
      <c r="U3" s="2"/>
      <c r="V3" s="2"/>
      <c r="W3" s="2"/>
      <c r="X3" s="2">
        <v>100</v>
      </c>
      <c r="Y3" s="2">
        <v>0</v>
      </c>
      <c r="Z3" s="1">
        <v>0</v>
      </c>
      <c r="AA3" s="1">
        <v>100</v>
      </c>
      <c r="AB3" s="1">
        <v>40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101</v>
      </c>
      <c r="AQ3" s="2"/>
      <c r="AR3" t="str">
        <f>_xlfn.TEXTJOIN(,,"http://portagecountyauditor.org/Data.aspx?ParcelID=",C3)</f>
        <v>http://portagecountyauditor.org/Data.aspx?ParcelID=24-034-10-00-008-001</v>
      </c>
      <c r="AS3" s="5" t="str">
        <f>HYPERLINK(AR3,"Link to Auditor's Site")</f>
        <v>Link to Auditor's Site</v>
      </c>
    </row>
    <row r="4" spans="1:45" x14ac:dyDescent="0.2">
      <c r="A4" s="2" t="s">
        <v>126</v>
      </c>
      <c r="B4" s="3">
        <v>32874</v>
      </c>
      <c r="C4" s="2" t="s">
        <v>393</v>
      </c>
      <c r="D4" s="2">
        <v>0.45385777999999999</v>
      </c>
      <c r="E4" s="2">
        <v>0.5</v>
      </c>
      <c r="F4" s="2" t="s">
        <v>393</v>
      </c>
      <c r="G4" s="2"/>
      <c r="H4" s="2"/>
      <c r="I4" s="2"/>
      <c r="J4" s="2" t="s">
        <v>394</v>
      </c>
      <c r="K4" s="2"/>
      <c r="L4" s="2"/>
      <c r="M4" s="1">
        <v>640</v>
      </c>
      <c r="N4" s="2" t="s">
        <v>130</v>
      </c>
      <c r="O4" s="2" t="s">
        <v>126</v>
      </c>
      <c r="P4" s="2"/>
      <c r="Q4" s="2"/>
      <c r="R4" s="2"/>
      <c r="S4" s="2"/>
      <c r="T4" s="2"/>
      <c r="U4" s="2"/>
      <c r="V4" s="2"/>
      <c r="W4" s="2"/>
      <c r="X4" s="2">
        <v>30900</v>
      </c>
      <c r="Y4" s="2">
        <v>43300</v>
      </c>
      <c r="Z4" s="1">
        <v>0</v>
      </c>
      <c r="AA4" s="1">
        <v>74200</v>
      </c>
      <c r="AB4" s="1">
        <v>10820</v>
      </c>
      <c r="AC4" s="1">
        <v>15160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101</v>
      </c>
      <c r="AQ4" s="2"/>
      <c r="AR4" t="str">
        <f>_xlfn.TEXTJOIN(,,"http://portagecountyauditor.org/Data.aspx?ParcelID=",C4)</f>
        <v>http://portagecountyauditor.org/Data.aspx?ParcelID=24-034-10-00-019-000</v>
      </c>
      <c r="AS4" s="5" t="str">
        <f>HYPERLINK(AR4,"Link to Auditor's Site")</f>
        <v>Link to Auditor's Site</v>
      </c>
    </row>
    <row r="5" spans="1:45" x14ac:dyDescent="0.2">
      <c r="A5" s="2" t="s">
        <v>144</v>
      </c>
      <c r="B5" s="3">
        <v>42900</v>
      </c>
      <c r="C5" s="2" t="s">
        <v>145</v>
      </c>
      <c r="D5" s="2">
        <v>0.18133516999999999</v>
      </c>
      <c r="E5" s="2">
        <v>0.32500000000000001</v>
      </c>
      <c r="F5" s="2" t="s">
        <v>145</v>
      </c>
      <c r="G5" s="2"/>
      <c r="H5" s="2"/>
      <c r="I5" s="2"/>
      <c r="J5" s="2" t="s">
        <v>33</v>
      </c>
      <c r="K5" s="2"/>
      <c r="L5" s="2"/>
      <c r="M5" s="1">
        <v>440</v>
      </c>
      <c r="N5" s="2" t="s">
        <v>146</v>
      </c>
      <c r="O5" s="2" t="s">
        <v>146</v>
      </c>
      <c r="P5" s="2" t="s">
        <v>147</v>
      </c>
      <c r="Q5" s="2"/>
      <c r="R5" s="2"/>
      <c r="S5" s="2"/>
      <c r="T5" s="2"/>
      <c r="U5" s="2" t="s">
        <v>38</v>
      </c>
      <c r="V5" s="2" t="s">
        <v>3</v>
      </c>
      <c r="W5" s="2" t="s">
        <v>39</v>
      </c>
      <c r="X5" s="2">
        <v>31200</v>
      </c>
      <c r="Y5" s="2">
        <v>39500</v>
      </c>
      <c r="Z5" s="1">
        <v>0</v>
      </c>
      <c r="AA5" s="1">
        <v>70700</v>
      </c>
      <c r="AB5" s="1">
        <v>10920</v>
      </c>
      <c r="AC5" s="1">
        <v>13830</v>
      </c>
      <c r="AD5" s="1">
        <v>1965</v>
      </c>
      <c r="AE5" s="1">
        <v>1</v>
      </c>
      <c r="AF5" s="1">
        <v>1</v>
      </c>
      <c r="AG5" s="1">
        <v>1288</v>
      </c>
      <c r="AH5" s="1">
        <v>1</v>
      </c>
      <c r="AI5" s="1">
        <v>1</v>
      </c>
      <c r="AJ5" s="1">
        <v>336</v>
      </c>
      <c r="AK5" s="2" t="s">
        <v>53</v>
      </c>
      <c r="AL5" s="1">
        <v>499</v>
      </c>
      <c r="AM5" s="1">
        <v>0</v>
      </c>
      <c r="AN5" s="1">
        <v>0</v>
      </c>
      <c r="AO5" s="1">
        <v>50</v>
      </c>
      <c r="AP5" s="2" t="s">
        <v>101</v>
      </c>
      <c r="AQ5" s="2"/>
      <c r="AR5" t="str">
        <f>_xlfn.TEXTJOIN(,,"http://portagecountyauditor.org/Data.aspx?ParcelID=",C5)</f>
        <v>http://portagecountyauditor.org/Data.aspx?ParcelID=24-035-20-00-012-000</v>
      </c>
      <c r="AS5" s="5" t="str">
        <f>HYPERLINK(AR5,"Link to Auditor's Site")</f>
        <v>Link to Auditor's Site</v>
      </c>
    </row>
    <row r="6" spans="1:45" x14ac:dyDescent="0.2">
      <c r="A6" s="2" t="s">
        <v>144</v>
      </c>
      <c r="B6" s="3">
        <v>42220</v>
      </c>
      <c r="C6" s="2" t="s">
        <v>357</v>
      </c>
      <c r="D6" s="2">
        <v>0.62920467999999996</v>
      </c>
      <c r="E6" s="2">
        <v>0.68600000000000005</v>
      </c>
      <c r="F6" s="2" t="s">
        <v>357</v>
      </c>
      <c r="G6" s="2"/>
      <c r="H6" s="2" t="s">
        <v>358</v>
      </c>
      <c r="I6" s="2"/>
      <c r="J6" s="2" t="s">
        <v>33</v>
      </c>
      <c r="K6" s="2"/>
      <c r="L6" s="2"/>
      <c r="M6" s="1">
        <v>499</v>
      </c>
      <c r="N6" s="2" t="s">
        <v>146</v>
      </c>
      <c r="O6" s="2" t="s">
        <v>146</v>
      </c>
      <c r="P6" s="2" t="s">
        <v>147</v>
      </c>
      <c r="Q6" s="2"/>
      <c r="R6" s="2"/>
      <c r="S6" s="2"/>
      <c r="T6" s="2"/>
      <c r="U6" s="2" t="s">
        <v>38</v>
      </c>
      <c r="V6" s="2" t="s">
        <v>3</v>
      </c>
      <c r="W6" s="2" t="s">
        <v>39</v>
      </c>
      <c r="X6" s="2">
        <v>44600</v>
      </c>
      <c r="Y6" s="2">
        <v>90700</v>
      </c>
      <c r="Z6" s="1">
        <v>0</v>
      </c>
      <c r="AA6" s="1">
        <v>135300</v>
      </c>
      <c r="AB6" s="1">
        <v>15610</v>
      </c>
      <c r="AC6" s="1">
        <v>31750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101</v>
      </c>
      <c r="AQ6" s="2"/>
      <c r="AR6" t="str">
        <f>_xlfn.TEXTJOIN(,,"http://portagecountyauditor.org/Data.aspx?ParcelID=",C6)</f>
        <v>http://portagecountyauditor.org/Data.aspx?ParcelID=24-035-20-00-014-000</v>
      </c>
      <c r="AS6" s="5" t="str">
        <f>HYPERLINK(AR6,"Link to Auditor's Site")</f>
        <v>Link to Auditor's Site</v>
      </c>
    </row>
    <row r="7" spans="1:45" x14ac:dyDescent="0.2">
      <c r="A7" s="2" t="s">
        <v>221</v>
      </c>
      <c r="B7" s="3">
        <v>38343</v>
      </c>
      <c r="C7" s="2" t="s">
        <v>222</v>
      </c>
      <c r="D7" s="2">
        <v>4.1088662100000004</v>
      </c>
      <c r="E7" s="2">
        <v>4.2069999999999999</v>
      </c>
      <c r="F7" s="2" t="s">
        <v>222</v>
      </c>
      <c r="G7" s="2"/>
      <c r="H7" s="2" t="s">
        <v>223</v>
      </c>
      <c r="I7" s="2"/>
      <c r="J7" s="2" t="s">
        <v>33</v>
      </c>
      <c r="K7" s="2"/>
      <c r="L7" s="2"/>
      <c r="M7" s="1">
        <v>499</v>
      </c>
      <c r="N7" s="2" t="s">
        <v>221</v>
      </c>
      <c r="O7" s="2" t="s">
        <v>224</v>
      </c>
      <c r="P7" s="2" t="s">
        <v>66</v>
      </c>
      <c r="Q7" s="2" t="s">
        <v>91</v>
      </c>
      <c r="R7" s="2"/>
      <c r="S7" s="2"/>
      <c r="T7" s="2"/>
      <c r="U7" s="2" t="s">
        <v>38</v>
      </c>
      <c r="V7" s="2" t="s">
        <v>3</v>
      </c>
      <c r="W7" s="2" t="s">
        <v>39</v>
      </c>
      <c r="X7" s="2">
        <v>83900</v>
      </c>
      <c r="Y7" s="2">
        <v>571300</v>
      </c>
      <c r="Z7" s="1">
        <v>0</v>
      </c>
      <c r="AA7" s="1">
        <v>655200</v>
      </c>
      <c r="AB7" s="1">
        <v>29370</v>
      </c>
      <c r="AC7" s="1">
        <v>199960</v>
      </c>
      <c r="AD7" s="1">
        <v>1935</v>
      </c>
      <c r="AE7" s="1">
        <v>1</v>
      </c>
      <c r="AF7" s="1">
        <v>1</v>
      </c>
      <c r="AG7" s="1">
        <v>4464</v>
      </c>
      <c r="AH7" s="1">
        <v>1</v>
      </c>
      <c r="AI7" s="1">
        <v>1</v>
      </c>
      <c r="AJ7" s="1">
        <v>358</v>
      </c>
      <c r="AK7" s="2" t="s">
        <v>225</v>
      </c>
      <c r="AL7" s="1">
        <v>499</v>
      </c>
      <c r="AM7" s="1">
        <v>2008</v>
      </c>
      <c r="AN7" s="1">
        <v>0</v>
      </c>
      <c r="AO7" s="1">
        <v>60</v>
      </c>
      <c r="AP7" s="2" t="s">
        <v>101</v>
      </c>
      <c r="AQ7" s="2"/>
      <c r="AR7" t="str">
        <f>_xlfn.TEXTJOIN(,,"http://portagecountyauditor.org/Data.aspx?ParcelID=",C7)</f>
        <v>http://portagecountyauditor.org/Data.aspx?ParcelID=24-035-20-00-022-000</v>
      </c>
      <c r="AS7" s="5" t="str">
        <f>HYPERLINK(AR7,"Link to Auditor's Site")</f>
        <v>Link to Auditor's Site</v>
      </c>
    </row>
    <row r="8" spans="1:45" x14ac:dyDescent="0.2">
      <c r="A8" s="2" t="s">
        <v>385</v>
      </c>
      <c r="B8" s="3">
        <v>32874</v>
      </c>
      <c r="C8" s="2" t="s">
        <v>386</v>
      </c>
      <c r="D8" s="2">
        <v>2.10353368</v>
      </c>
      <c r="E8" s="2">
        <v>2.31</v>
      </c>
      <c r="F8" s="2" t="s">
        <v>386</v>
      </c>
      <c r="G8" s="2"/>
      <c r="H8" s="2"/>
      <c r="I8" s="2"/>
      <c r="J8" s="2" t="s">
        <v>33</v>
      </c>
      <c r="K8" s="2"/>
      <c r="L8" s="2"/>
      <c r="M8" s="1">
        <v>685</v>
      </c>
      <c r="N8" s="2" t="s">
        <v>385</v>
      </c>
      <c r="O8" s="2" t="s">
        <v>387</v>
      </c>
      <c r="P8" s="2"/>
      <c r="Q8" s="2"/>
      <c r="R8" s="2"/>
      <c r="S8" s="2"/>
      <c r="T8" s="2"/>
      <c r="U8" s="2"/>
      <c r="V8" s="2"/>
      <c r="W8" s="2"/>
      <c r="X8" s="2">
        <v>34300</v>
      </c>
      <c r="Y8" s="2">
        <v>0</v>
      </c>
      <c r="Z8" s="1">
        <v>0</v>
      </c>
      <c r="AA8" s="1">
        <v>34300</v>
      </c>
      <c r="AB8" s="1">
        <v>12010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101</v>
      </c>
      <c r="AQ8" s="2"/>
      <c r="AR8" t="str">
        <f>_xlfn.TEXTJOIN(,,"http://portagecountyauditor.org/Data.aspx?ParcelID=",C8)</f>
        <v>http://portagecountyauditor.org/Data.aspx?ParcelID=24-035-20-00-025-002</v>
      </c>
      <c r="AS8" s="5" t="str">
        <f>HYPERLINK(AR8,"Link to Auditor's Site")</f>
        <v>Link to Auditor's Site</v>
      </c>
    </row>
    <row r="9" spans="1:45" x14ac:dyDescent="0.2">
      <c r="A9" s="2" t="s">
        <v>140</v>
      </c>
      <c r="B9" s="3">
        <v>38044</v>
      </c>
      <c r="C9" s="2" t="s">
        <v>141</v>
      </c>
      <c r="D9" s="2">
        <v>66.093871440000001</v>
      </c>
      <c r="E9" s="2">
        <v>67.165000000000006</v>
      </c>
      <c r="F9" s="2" t="s">
        <v>141</v>
      </c>
      <c r="G9" s="2"/>
      <c r="H9" s="2" t="s">
        <v>142</v>
      </c>
      <c r="I9" s="2" t="s">
        <v>43</v>
      </c>
      <c r="J9" s="2" t="s">
        <v>41</v>
      </c>
      <c r="K9" s="2"/>
      <c r="L9" s="2"/>
      <c r="M9" s="1">
        <v>650</v>
      </c>
      <c r="N9" s="2" t="s">
        <v>140</v>
      </c>
      <c r="O9" s="2" t="s">
        <v>143</v>
      </c>
      <c r="P9" s="2" t="s">
        <v>69</v>
      </c>
      <c r="Q9" s="2" t="s">
        <v>51</v>
      </c>
      <c r="R9" s="2"/>
      <c r="S9" s="2" t="s">
        <v>19</v>
      </c>
      <c r="T9" s="2"/>
      <c r="U9" s="2" t="s">
        <v>38</v>
      </c>
      <c r="V9" s="2" t="s">
        <v>3</v>
      </c>
      <c r="W9" s="2" t="s">
        <v>39</v>
      </c>
      <c r="X9" s="2">
        <v>642900</v>
      </c>
      <c r="Y9" s="2">
        <v>9605400</v>
      </c>
      <c r="Z9" s="1">
        <v>0</v>
      </c>
      <c r="AA9" s="1">
        <v>10248300</v>
      </c>
      <c r="AB9" s="1">
        <v>225020</v>
      </c>
      <c r="AC9" s="1">
        <v>3361890</v>
      </c>
      <c r="AD9" s="1">
        <v>1955</v>
      </c>
      <c r="AE9" s="1">
        <v>1</v>
      </c>
      <c r="AF9" s="2"/>
      <c r="AG9" s="1">
        <v>70400</v>
      </c>
      <c r="AH9" s="1">
        <v>1</v>
      </c>
      <c r="AI9" s="1">
        <v>1</v>
      </c>
      <c r="AJ9" s="1">
        <v>484</v>
      </c>
      <c r="AK9" s="2" t="s">
        <v>64</v>
      </c>
      <c r="AL9" s="2"/>
      <c r="AM9" s="1">
        <v>0</v>
      </c>
      <c r="AN9" s="1">
        <v>0</v>
      </c>
      <c r="AO9" s="1">
        <v>60</v>
      </c>
      <c r="AP9" s="2" t="s">
        <v>101</v>
      </c>
      <c r="AQ9" s="2"/>
      <c r="AR9" t="str">
        <f>_xlfn.TEXTJOIN(,,"http://portagecountyauditor.org/Data.aspx?ParcelID=",C9)</f>
        <v>http://portagecountyauditor.org/Data.aspx?ParcelID=24-035-20-00-026-000</v>
      </c>
      <c r="AS9" s="5" t="str">
        <f>HYPERLINK(AR9,"Link to Auditor's Site")</f>
        <v>Link to Auditor's Site</v>
      </c>
    </row>
    <row r="10" spans="1:45" x14ac:dyDescent="0.2">
      <c r="A10" s="2" t="s">
        <v>301</v>
      </c>
      <c r="B10" s="3">
        <v>39632</v>
      </c>
      <c r="C10" s="2" t="s">
        <v>302</v>
      </c>
      <c r="D10" s="2">
        <v>0.32601583000000001</v>
      </c>
      <c r="E10" s="2">
        <v>0.33</v>
      </c>
      <c r="F10" s="2" t="s">
        <v>302</v>
      </c>
      <c r="G10" s="2"/>
      <c r="H10" s="2" t="s">
        <v>303</v>
      </c>
      <c r="I10" s="2"/>
      <c r="J10" s="2" t="s">
        <v>33</v>
      </c>
      <c r="K10" s="2"/>
      <c r="L10" s="2"/>
      <c r="M10" s="1">
        <v>439</v>
      </c>
      <c r="N10" s="2" t="s">
        <v>304</v>
      </c>
      <c r="O10" s="2" t="s">
        <v>301</v>
      </c>
      <c r="P10" s="2" t="s">
        <v>83</v>
      </c>
      <c r="Q10" s="2" t="s">
        <v>85</v>
      </c>
      <c r="R10" s="2"/>
      <c r="S10" s="2" t="s">
        <v>5</v>
      </c>
      <c r="T10" s="2"/>
      <c r="U10" s="2" t="s">
        <v>38</v>
      </c>
      <c r="V10" s="2" t="s">
        <v>3</v>
      </c>
      <c r="W10" s="2" t="s">
        <v>39</v>
      </c>
      <c r="X10" s="2">
        <v>54000</v>
      </c>
      <c r="Y10" s="2">
        <v>164900</v>
      </c>
      <c r="Z10" s="1">
        <v>0</v>
      </c>
      <c r="AA10" s="1">
        <v>218900</v>
      </c>
      <c r="AB10" s="1">
        <v>18900</v>
      </c>
      <c r="AC10" s="1">
        <v>57720</v>
      </c>
      <c r="AD10" s="1">
        <v>1974</v>
      </c>
      <c r="AE10" s="1">
        <v>1</v>
      </c>
      <c r="AF10" s="1">
        <v>1</v>
      </c>
      <c r="AG10" s="1">
        <v>2562</v>
      </c>
      <c r="AH10" s="1">
        <v>1</v>
      </c>
      <c r="AI10" s="1">
        <v>1</v>
      </c>
      <c r="AJ10" s="1">
        <v>531</v>
      </c>
      <c r="AK10" s="2" t="s">
        <v>47</v>
      </c>
      <c r="AL10" s="1">
        <v>439</v>
      </c>
      <c r="AM10" s="1">
        <v>2006</v>
      </c>
      <c r="AN10" s="1">
        <v>0</v>
      </c>
      <c r="AO10" s="1">
        <v>30</v>
      </c>
      <c r="AP10" s="2" t="s">
        <v>101</v>
      </c>
      <c r="AQ10" s="2"/>
      <c r="AR10" t="str">
        <f>_xlfn.TEXTJOIN(,,"http://portagecountyauditor.org/Data.aspx?ParcelID=",C10)</f>
        <v>http://portagecountyauditor.org/Data.aspx?ParcelID=24-035-20-00-076-000</v>
      </c>
      <c r="AS10" s="5" t="str">
        <f>HYPERLINK(AR10,"Link to Auditor's Site")</f>
        <v>Link to Auditor's Site</v>
      </c>
    </row>
    <row r="11" spans="1:45" x14ac:dyDescent="0.2">
      <c r="A11" s="2" t="s">
        <v>312</v>
      </c>
      <c r="B11" s="3">
        <v>42250</v>
      </c>
      <c r="C11" s="2" t="s">
        <v>313</v>
      </c>
      <c r="D11" s="2">
        <v>0.21354829</v>
      </c>
      <c r="E11" s="2">
        <v>0.21299999999999999</v>
      </c>
      <c r="F11" s="2" t="s">
        <v>313</v>
      </c>
      <c r="G11" s="2"/>
      <c r="H11" s="2" t="s">
        <v>314</v>
      </c>
      <c r="I11" s="2"/>
      <c r="J11" s="2" t="s">
        <v>33</v>
      </c>
      <c r="K11" s="2"/>
      <c r="L11" s="2"/>
      <c r="M11" s="1">
        <v>447</v>
      </c>
      <c r="N11" s="2" t="s">
        <v>312</v>
      </c>
      <c r="O11" s="2" t="s">
        <v>312</v>
      </c>
      <c r="P11" s="2" t="s">
        <v>61</v>
      </c>
      <c r="Q11" s="2" t="s">
        <v>314</v>
      </c>
      <c r="R11" s="2"/>
      <c r="S11" s="2"/>
      <c r="T11" s="2"/>
      <c r="U11" s="2" t="s">
        <v>38</v>
      </c>
      <c r="V11" s="2" t="s">
        <v>3</v>
      </c>
      <c r="W11" s="2" t="s">
        <v>39</v>
      </c>
      <c r="X11" s="2">
        <v>28500</v>
      </c>
      <c r="Y11" s="2">
        <v>145400</v>
      </c>
      <c r="Z11" s="1">
        <v>0</v>
      </c>
      <c r="AA11" s="1">
        <v>173900</v>
      </c>
      <c r="AB11" s="1">
        <v>9980</v>
      </c>
      <c r="AC11" s="1">
        <v>50890</v>
      </c>
      <c r="AD11" s="1">
        <v>1975</v>
      </c>
      <c r="AE11" s="1">
        <v>1</v>
      </c>
      <c r="AF11" s="1">
        <v>1</v>
      </c>
      <c r="AG11" s="1">
        <v>1260</v>
      </c>
      <c r="AH11" s="1">
        <v>1</v>
      </c>
      <c r="AI11" s="1">
        <v>1</v>
      </c>
      <c r="AJ11" s="1">
        <v>341</v>
      </c>
      <c r="AK11" s="2" t="s">
        <v>46</v>
      </c>
      <c r="AL11" s="1">
        <v>447</v>
      </c>
      <c r="AM11" s="1">
        <v>1999</v>
      </c>
      <c r="AN11" s="1">
        <v>0</v>
      </c>
      <c r="AO11" s="1">
        <v>43</v>
      </c>
      <c r="AP11" s="2" t="s">
        <v>101</v>
      </c>
      <c r="AQ11" s="2"/>
      <c r="AR11" t="str">
        <f>_xlfn.TEXTJOIN(,,"http://portagecountyauditor.org/Data.aspx?ParcelID=",C11)</f>
        <v>http://portagecountyauditor.org/Data.aspx?ParcelID=24-035-20-00-102-000</v>
      </c>
      <c r="AS11" s="5" t="str">
        <f>HYPERLINK(AR11,"Link to Auditor's Site")</f>
        <v>Link to Auditor's Site</v>
      </c>
    </row>
    <row r="12" spans="1:45" x14ac:dyDescent="0.2">
      <c r="A12" s="2" t="s">
        <v>75</v>
      </c>
      <c r="B12" s="3">
        <v>32874</v>
      </c>
      <c r="C12" s="2" t="s">
        <v>260</v>
      </c>
      <c r="D12" s="2">
        <v>0.58034558000000003</v>
      </c>
      <c r="E12" s="2">
        <v>0</v>
      </c>
      <c r="F12" s="2" t="s">
        <v>260</v>
      </c>
      <c r="G12" s="2"/>
      <c r="H12" s="2" t="s">
        <v>261</v>
      </c>
      <c r="I12" s="2"/>
      <c r="J12" s="2" t="s">
        <v>33</v>
      </c>
      <c r="K12" s="2"/>
      <c r="L12" s="2"/>
      <c r="M12" s="1">
        <v>600</v>
      </c>
      <c r="N12" s="2" t="s">
        <v>75</v>
      </c>
      <c r="O12" s="2" t="s">
        <v>76</v>
      </c>
      <c r="P12" s="2"/>
      <c r="Q12" s="2"/>
      <c r="R12" s="2"/>
      <c r="S12" s="2"/>
      <c r="T12" s="2"/>
      <c r="U12" s="2"/>
      <c r="V12" s="2"/>
      <c r="W12" s="2"/>
      <c r="X12" s="2">
        <v>83100</v>
      </c>
      <c r="Y12" s="2">
        <v>347400</v>
      </c>
      <c r="Z12" s="1">
        <v>0</v>
      </c>
      <c r="AA12" s="1">
        <v>430500</v>
      </c>
      <c r="AB12" s="1">
        <v>29090</v>
      </c>
      <c r="AC12" s="1">
        <v>121590</v>
      </c>
      <c r="AD12" s="1">
        <v>1965</v>
      </c>
      <c r="AE12" s="1">
        <v>1</v>
      </c>
      <c r="AF12" s="1">
        <v>1</v>
      </c>
      <c r="AG12" s="1">
        <v>5687</v>
      </c>
      <c r="AH12" s="1">
        <v>1</v>
      </c>
      <c r="AI12" s="1">
        <v>1</v>
      </c>
      <c r="AJ12" s="1">
        <v>582</v>
      </c>
      <c r="AK12" s="2" t="s">
        <v>36</v>
      </c>
      <c r="AL12" s="1">
        <v>600</v>
      </c>
      <c r="AM12" s="1">
        <v>1999</v>
      </c>
      <c r="AN12" s="1">
        <v>0</v>
      </c>
      <c r="AO12" s="1">
        <v>50</v>
      </c>
      <c r="AP12" s="2" t="s">
        <v>101</v>
      </c>
      <c r="AQ12" s="2"/>
      <c r="AR12" t="str">
        <f>_xlfn.TEXTJOIN(,,"http://portagecountyauditor.org/Data.aspx?ParcelID=",C12)</f>
        <v>http://portagecountyauditor.org/Data.aspx?ParcelID=24-035-20-00-104-000</v>
      </c>
      <c r="AS12" s="5" t="str">
        <f>HYPERLINK(AR12,"Link to Auditor's Site")</f>
        <v>Link to Auditor's Site</v>
      </c>
    </row>
    <row r="13" spans="1:45" x14ac:dyDescent="0.2">
      <c r="A13" s="2" t="s">
        <v>144</v>
      </c>
      <c r="B13" s="3">
        <v>42220</v>
      </c>
      <c r="C13" s="2" t="s">
        <v>401</v>
      </c>
      <c r="D13" s="2">
        <v>0.17224519999999999</v>
      </c>
      <c r="E13" s="2">
        <v>0.17399999999999999</v>
      </c>
      <c r="F13" s="2" t="s">
        <v>401</v>
      </c>
      <c r="G13" s="2"/>
      <c r="H13" s="2" t="s">
        <v>402</v>
      </c>
      <c r="I13" s="2"/>
      <c r="J13" s="2" t="s">
        <v>148</v>
      </c>
      <c r="K13" s="2" t="s">
        <v>19</v>
      </c>
      <c r="L13" s="2"/>
      <c r="M13" s="1">
        <v>431</v>
      </c>
      <c r="N13" s="2" t="s">
        <v>146</v>
      </c>
      <c r="O13" s="2" t="s">
        <v>146</v>
      </c>
      <c r="P13" s="2" t="s">
        <v>147</v>
      </c>
      <c r="Q13" s="2"/>
      <c r="R13" s="2"/>
      <c r="S13" s="2"/>
      <c r="T13" s="2"/>
      <c r="U13" s="2" t="s">
        <v>38</v>
      </c>
      <c r="V13" s="2" t="s">
        <v>3</v>
      </c>
      <c r="W13" s="2" t="s">
        <v>39</v>
      </c>
      <c r="X13" s="2">
        <v>30000</v>
      </c>
      <c r="Y13" s="2">
        <v>90400</v>
      </c>
      <c r="Z13" s="1">
        <v>0</v>
      </c>
      <c r="AA13" s="1">
        <v>120400</v>
      </c>
      <c r="AB13" s="1">
        <v>10500</v>
      </c>
      <c r="AC13" s="1">
        <v>31640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101</v>
      </c>
      <c r="AQ13" s="2"/>
      <c r="AR13" t="str">
        <f>_xlfn.TEXTJOIN(,,"http://portagecountyauditor.org/Data.aspx?ParcelID=",C13)</f>
        <v>http://portagecountyauditor.org/Data.aspx?ParcelID=24-035-20-00-105-003</v>
      </c>
      <c r="AS13" s="5" t="str">
        <f>HYPERLINK(AR13,"Link to Auditor's Site")</f>
        <v>Link to Auditor's Site</v>
      </c>
    </row>
    <row r="14" spans="1:45" x14ac:dyDescent="0.2">
      <c r="A14" s="2" t="s">
        <v>144</v>
      </c>
      <c r="B14" s="3">
        <v>42220</v>
      </c>
      <c r="C14" s="2" t="s">
        <v>403</v>
      </c>
      <c r="D14" s="2">
        <v>0.17334329000000001</v>
      </c>
      <c r="E14" s="2">
        <v>0.17100000000000001</v>
      </c>
      <c r="F14" s="2" t="s">
        <v>403</v>
      </c>
      <c r="G14" s="2"/>
      <c r="H14" s="2" t="s">
        <v>402</v>
      </c>
      <c r="I14" s="2"/>
      <c r="J14" s="2" t="s">
        <v>148</v>
      </c>
      <c r="K14" s="2"/>
      <c r="L14" s="2"/>
      <c r="M14" s="1">
        <v>499</v>
      </c>
      <c r="N14" s="2" t="s">
        <v>146</v>
      </c>
      <c r="O14" s="2" t="s">
        <v>146</v>
      </c>
      <c r="P14" s="2" t="s">
        <v>147</v>
      </c>
      <c r="Q14" s="2"/>
      <c r="R14" s="2"/>
      <c r="S14" s="2"/>
      <c r="T14" s="2"/>
      <c r="U14" s="2" t="s">
        <v>38</v>
      </c>
      <c r="V14" s="2" t="s">
        <v>3</v>
      </c>
      <c r="W14" s="2" t="s">
        <v>39</v>
      </c>
      <c r="X14" s="2">
        <v>8000</v>
      </c>
      <c r="Y14" s="2">
        <v>32200</v>
      </c>
      <c r="Z14" s="1">
        <v>0</v>
      </c>
      <c r="AA14" s="1">
        <v>40200</v>
      </c>
      <c r="AB14" s="1">
        <v>2800</v>
      </c>
      <c r="AC14" s="1">
        <v>11270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101</v>
      </c>
      <c r="AQ14" s="2"/>
      <c r="AR14" t="str">
        <f>_xlfn.TEXTJOIN(,,"http://portagecountyauditor.org/Data.aspx?ParcelID=",C14)</f>
        <v>http://portagecountyauditor.org/Data.aspx?ParcelID=24-035-20-00-105-004</v>
      </c>
      <c r="AS14" s="5" t="str">
        <f>HYPERLINK(AR14,"Link to Auditor's Site")</f>
        <v>Link to Auditor's Site</v>
      </c>
    </row>
    <row r="15" spans="1:45" x14ac:dyDescent="0.2">
      <c r="A15" s="2" t="s">
        <v>133</v>
      </c>
      <c r="B15" s="3">
        <v>32149</v>
      </c>
      <c r="C15" s="2" t="s">
        <v>134</v>
      </c>
      <c r="D15" s="2">
        <v>4.8903567499999996</v>
      </c>
      <c r="E15" s="2">
        <v>4.88</v>
      </c>
      <c r="F15" s="2" t="s">
        <v>134</v>
      </c>
      <c r="G15" s="2"/>
      <c r="H15" s="2" t="s">
        <v>135</v>
      </c>
      <c r="I15" s="2"/>
      <c r="J15" s="2" t="s">
        <v>33</v>
      </c>
      <c r="K15" s="2" t="s">
        <v>19</v>
      </c>
      <c r="L15" s="2"/>
      <c r="M15" s="1">
        <v>420</v>
      </c>
      <c r="N15" s="2" t="s">
        <v>133</v>
      </c>
      <c r="O15" s="2" t="s">
        <v>136</v>
      </c>
      <c r="P15" s="2" t="s">
        <v>38</v>
      </c>
      <c r="Q15" s="2" t="s">
        <v>135</v>
      </c>
      <c r="R15" s="2" t="s">
        <v>0</v>
      </c>
      <c r="S15" s="2" t="s">
        <v>19</v>
      </c>
      <c r="T15" s="2"/>
      <c r="U15" s="2" t="s">
        <v>38</v>
      </c>
      <c r="V15" s="2" t="s">
        <v>3</v>
      </c>
      <c r="W15" s="2" t="s">
        <v>39</v>
      </c>
      <c r="X15" s="2">
        <v>73200</v>
      </c>
      <c r="Y15" s="2">
        <v>277900</v>
      </c>
      <c r="Z15" s="1">
        <v>0</v>
      </c>
      <c r="AA15" s="1">
        <v>351100</v>
      </c>
      <c r="AB15" s="1">
        <v>25620</v>
      </c>
      <c r="AC15" s="1">
        <v>97270</v>
      </c>
      <c r="AD15" s="1">
        <v>1984</v>
      </c>
      <c r="AE15" s="1">
        <v>1</v>
      </c>
      <c r="AF15" s="1">
        <v>1</v>
      </c>
      <c r="AG15" s="1">
        <v>7810</v>
      </c>
      <c r="AH15" s="1">
        <v>1</v>
      </c>
      <c r="AI15" s="1">
        <v>1</v>
      </c>
      <c r="AJ15" s="1">
        <v>353</v>
      </c>
      <c r="AK15" s="2" t="s">
        <v>12</v>
      </c>
      <c r="AL15" s="1">
        <v>420</v>
      </c>
      <c r="AM15" s="1">
        <v>0</v>
      </c>
      <c r="AN15" s="1">
        <v>0</v>
      </c>
      <c r="AO15" s="1">
        <v>34</v>
      </c>
      <c r="AP15" s="2" t="s">
        <v>101</v>
      </c>
      <c r="AQ15" s="2"/>
      <c r="AR15" t="str">
        <f>_xlfn.TEXTJOIN(,,"http://portagecountyauditor.org/Data.aspx?ParcelID=",C15)</f>
        <v>http://portagecountyauditor.org/Data.aspx?ParcelID=24-035-20-00-152-000</v>
      </c>
      <c r="AS15" s="5" t="str">
        <f>HYPERLINK(AR15,"Link to Auditor's Site")</f>
        <v>Link to Auditor's Site</v>
      </c>
    </row>
    <row r="16" spans="1:45" x14ac:dyDescent="0.2">
      <c r="A16" s="2" t="s">
        <v>112</v>
      </c>
      <c r="B16" s="3">
        <v>35880</v>
      </c>
      <c r="C16" s="2" t="s">
        <v>275</v>
      </c>
      <c r="D16" s="2">
        <v>1.00372956</v>
      </c>
      <c r="E16" s="2">
        <v>0.99</v>
      </c>
      <c r="F16" s="2" t="s">
        <v>275</v>
      </c>
      <c r="G16" s="2"/>
      <c r="H16" s="2" t="s">
        <v>276</v>
      </c>
      <c r="I16" s="2"/>
      <c r="J16" s="2" t="s">
        <v>148</v>
      </c>
      <c r="K16" s="2" t="s">
        <v>19</v>
      </c>
      <c r="L16" s="2" t="s">
        <v>34</v>
      </c>
      <c r="M16" s="1">
        <v>442</v>
      </c>
      <c r="N16" s="2" t="s">
        <v>112</v>
      </c>
      <c r="O16" s="2" t="s">
        <v>113</v>
      </c>
      <c r="P16" s="2" t="s">
        <v>277</v>
      </c>
      <c r="Q16" s="2" t="s">
        <v>278</v>
      </c>
      <c r="R16" s="2"/>
      <c r="S16" s="2"/>
      <c r="T16" s="2"/>
      <c r="U16" s="2" t="s">
        <v>67</v>
      </c>
      <c r="V16" s="2" t="s">
        <v>3</v>
      </c>
      <c r="W16" s="2" t="s">
        <v>68</v>
      </c>
      <c r="X16" s="2">
        <v>27600</v>
      </c>
      <c r="Y16" s="2">
        <v>169400</v>
      </c>
      <c r="Z16" s="1">
        <v>0</v>
      </c>
      <c r="AA16" s="1">
        <v>197000</v>
      </c>
      <c r="AB16" s="1">
        <v>9660</v>
      </c>
      <c r="AC16" s="1">
        <v>59290</v>
      </c>
      <c r="AD16" s="1">
        <v>2007</v>
      </c>
      <c r="AE16" s="1">
        <v>1</v>
      </c>
      <c r="AF16" s="2"/>
      <c r="AG16" s="1">
        <v>2184</v>
      </c>
      <c r="AH16" s="1">
        <v>1</v>
      </c>
      <c r="AI16" s="1">
        <v>1</v>
      </c>
      <c r="AJ16" s="1">
        <v>381</v>
      </c>
      <c r="AK16" s="2" t="s">
        <v>22</v>
      </c>
      <c r="AL16" s="2"/>
      <c r="AM16" s="1">
        <v>0</v>
      </c>
      <c r="AN16" s="1">
        <v>0</v>
      </c>
      <c r="AO16" s="1">
        <v>11</v>
      </c>
      <c r="AP16" s="2" t="s">
        <v>101</v>
      </c>
      <c r="AQ16" s="2"/>
      <c r="AR16" t="str">
        <f>_xlfn.TEXTJOIN(,,"http://portagecountyauditor.org/Data.aspx?ParcelID=",C16)</f>
        <v>http://portagecountyauditor.org/Data.aspx?ParcelID=24-035-30-00-015-000</v>
      </c>
      <c r="AS16" s="5" t="str">
        <f>HYPERLINK(AR16,"Link to Auditor's Site")</f>
        <v>Link to Auditor's Site</v>
      </c>
    </row>
    <row r="17" spans="1:45" x14ac:dyDescent="0.2">
      <c r="A17" s="2" t="s">
        <v>112</v>
      </c>
      <c r="B17" s="3">
        <v>35880</v>
      </c>
      <c r="C17" s="2" t="s">
        <v>373</v>
      </c>
      <c r="D17" s="2">
        <v>0.1635393</v>
      </c>
      <c r="E17" s="2">
        <v>0.22</v>
      </c>
      <c r="F17" s="2" t="s">
        <v>373</v>
      </c>
      <c r="G17" s="2"/>
      <c r="H17" s="2" t="s">
        <v>276</v>
      </c>
      <c r="I17" s="2"/>
      <c r="J17" s="2" t="s">
        <v>148</v>
      </c>
      <c r="K17" s="2" t="s">
        <v>19</v>
      </c>
      <c r="L17" s="2" t="s">
        <v>34</v>
      </c>
      <c r="M17" s="1">
        <v>442</v>
      </c>
      <c r="N17" s="2" t="s">
        <v>112</v>
      </c>
      <c r="O17" s="2" t="s">
        <v>113</v>
      </c>
      <c r="P17" s="2" t="s">
        <v>277</v>
      </c>
      <c r="Q17" s="2" t="s">
        <v>278</v>
      </c>
      <c r="R17" s="2"/>
      <c r="S17" s="2"/>
      <c r="T17" s="2"/>
      <c r="U17" s="2" t="s">
        <v>67</v>
      </c>
      <c r="V17" s="2" t="s">
        <v>3</v>
      </c>
      <c r="W17" s="2" t="s">
        <v>68</v>
      </c>
      <c r="X17" s="2">
        <v>24000</v>
      </c>
      <c r="Y17" s="2">
        <v>43800</v>
      </c>
      <c r="Z17" s="1">
        <v>0</v>
      </c>
      <c r="AA17" s="1">
        <v>67800</v>
      </c>
      <c r="AB17" s="1">
        <v>8400</v>
      </c>
      <c r="AC17" s="1">
        <v>15330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101</v>
      </c>
      <c r="AQ17" s="2"/>
      <c r="AR17" t="str">
        <f>_xlfn.TEXTJOIN(,,"http://portagecountyauditor.org/Data.aspx?ParcelID=",C17)</f>
        <v>http://portagecountyauditor.org/Data.aspx?ParcelID=24-035-30-00-016-000</v>
      </c>
      <c r="AS17" s="5" t="str">
        <f>HYPERLINK(AR17,"Link to Auditor's Site")</f>
        <v>Link to Auditor's Site</v>
      </c>
    </row>
    <row r="18" spans="1:45" x14ac:dyDescent="0.2">
      <c r="A18" s="2" t="s">
        <v>126</v>
      </c>
      <c r="B18" s="3">
        <v>32874</v>
      </c>
      <c r="C18" s="2" t="s">
        <v>360</v>
      </c>
      <c r="D18" s="2">
        <v>5.7245337599999999</v>
      </c>
      <c r="E18" s="2">
        <v>6.12</v>
      </c>
      <c r="F18" s="2" t="s">
        <v>360</v>
      </c>
      <c r="G18" s="2"/>
      <c r="H18" s="2"/>
      <c r="I18" s="2"/>
      <c r="J18" s="2" t="s">
        <v>148</v>
      </c>
      <c r="K18" s="2"/>
      <c r="L18" s="2"/>
      <c r="M18" s="1">
        <v>640</v>
      </c>
      <c r="N18" s="2" t="s">
        <v>130</v>
      </c>
      <c r="O18" s="2" t="s">
        <v>126</v>
      </c>
      <c r="P18" s="2"/>
      <c r="Q18" s="2"/>
      <c r="R18" s="2"/>
      <c r="S18" s="2"/>
      <c r="T18" s="2"/>
      <c r="U18" s="2"/>
      <c r="V18" s="2"/>
      <c r="W18" s="2"/>
      <c r="X18" s="2">
        <v>119300</v>
      </c>
      <c r="Y18" s="2">
        <v>0</v>
      </c>
      <c r="Z18" s="1">
        <v>0</v>
      </c>
      <c r="AA18" s="1">
        <v>119300</v>
      </c>
      <c r="AB18" s="1">
        <v>41760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101</v>
      </c>
      <c r="AQ18" s="2" t="s">
        <v>42</v>
      </c>
      <c r="AR18" t="str">
        <f>_xlfn.TEXTJOIN(,,"http://portagecountyauditor.org/Data.aspx?ParcelID=",C18)</f>
        <v>http://portagecountyauditor.org/Data.aspx?ParcelID=24-035-30-00-017-000</v>
      </c>
      <c r="AS18" s="5" t="str">
        <f>HYPERLINK(AR18,"Link to Auditor's Site")</f>
        <v>Link to Auditor's Site</v>
      </c>
    </row>
    <row r="19" spans="1:45" x14ac:dyDescent="0.2">
      <c r="A19" s="2" t="s">
        <v>332</v>
      </c>
      <c r="B19" s="3">
        <v>32178</v>
      </c>
      <c r="C19" s="2" t="s">
        <v>427</v>
      </c>
      <c r="D19" s="2">
        <v>5.3575193299999997</v>
      </c>
      <c r="E19" s="2">
        <v>5.5</v>
      </c>
      <c r="F19" s="2" t="s">
        <v>427</v>
      </c>
      <c r="G19" s="2"/>
      <c r="H19" s="2" t="s">
        <v>88</v>
      </c>
      <c r="I19" s="2"/>
      <c r="J19" s="2" t="s">
        <v>148</v>
      </c>
      <c r="K19" s="2"/>
      <c r="L19" s="2"/>
      <c r="M19" s="1">
        <v>499</v>
      </c>
      <c r="N19" s="2" t="s">
        <v>334</v>
      </c>
      <c r="O19" s="2" t="s">
        <v>332</v>
      </c>
      <c r="P19" s="2" t="s">
        <v>335</v>
      </c>
      <c r="Q19" s="2"/>
      <c r="R19" s="2"/>
      <c r="S19" s="2"/>
      <c r="T19" s="2"/>
      <c r="U19" s="2" t="s">
        <v>48</v>
      </c>
      <c r="V19" s="2" t="s">
        <v>45</v>
      </c>
      <c r="W19" s="2" t="s">
        <v>316</v>
      </c>
      <c r="X19" s="2">
        <v>51600</v>
      </c>
      <c r="Y19" s="2">
        <v>143200</v>
      </c>
      <c r="Z19" s="1">
        <v>0</v>
      </c>
      <c r="AA19" s="1">
        <v>194800</v>
      </c>
      <c r="AB19" s="1">
        <v>18060</v>
      </c>
      <c r="AC19" s="1">
        <v>50120</v>
      </c>
      <c r="AD19" s="1">
        <v>1925</v>
      </c>
      <c r="AE19" s="1">
        <v>1</v>
      </c>
      <c r="AF19" s="1">
        <v>1</v>
      </c>
      <c r="AG19" s="1">
        <v>1280</v>
      </c>
      <c r="AH19" s="1">
        <v>1</v>
      </c>
      <c r="AI19" s="1">
        <v>1</v>
      </c>
      <c r="AJ19" s="1">
        <v>344</v>
      </c>
      <c r="AK19" s="2" t="s">
        <v>14</v>
      </c>
      <c r="AL19" s="1">
        <v>499</v>
      </c>
      <c r="AM19" s="1">
        <v>0</v>
      </c>
      <c r="AN19" s="1">
        <v>0</v>
      </c>
      <c r="AO19" s="1">
        <v>60</v>
      </c>
      <c r="AP19" s="2" t="s">
        <v>101</v>
      </c>
      <c r="AQ19" s="2"/>
      <c r="AR19" t="str">
        <f>_xlfn.TEXTJOIN(,,"http://portagecountyauditor.org/Data.aspx?ParcelID=",C19)</f>
        <v>http://portagecountyauditor.org/Data.aspx?ParcelID=24-035-30-00-018-000</v>
      </c>
      <c r="AS19" s="5" t="str">
        <f>HYPERLINK(AR19,"Link to Auditor's Site")</f>
        <v>Link to Auditor's Site</v>
      </c>
    </row>
    <row r="20" spans="1:45" x14ac:dyDescent="0.2">
      <c r="A20" s="2" t="s">
        <v>332</v>
      </c>
      <c r="B20" s="3">
        <v>32178</v>
      </c>
      <c r="C20" s="2" t="s">
        <v>333</v>
      </c>
      <c r="D20" s="2">
        <v>17.067618769999999</v>
      </c>
      <c r="E20" s="2">
        <v>18</v>
      </c>
      <c r="F20" s="2" t="s">
        <v>333</v>
      </c>
      <c r="G20" s="2"/>
      <c r="H20" s="2"/>
      <c r="I20" s="2"/>
      <c r="J20" s="2" t="s">
        <v>148</v>
      </c>
      <c r="K20" s="2"/>
      <c r="L20" s="2"/>
      <c r="M20" s="1">
        <v>499</v>
      </c>
      <c r="N20" s="2" t="s">
        <v>334</v>
      </c>
      <c r="O20" s="2" t="s">
        <v>332</v>
      </c>
      <c r="P20" s="2" t="s">
        <v>335</v>
      </c>
      <c r="Q20" s="2"/>
      <c r="R20" s="2"/>
      <c r="S20" s="2"/>
      <c r="T20" s="2"/>
      <c r="U20" s="2" t="s">
        <v>48</v>
      </c>
      <c r="V20" s="2" t="s">
        <v>45</v>
      </c>
      <c r="W20" s="2" t="s">
        <v>316</v>
      </c>
      <c r="X20" s="2">
        <v>76300</v>
      </c>
      <c r="Y20" s="2">
        <v>12600</v>
      </c>
      <c r="Z20" s="1">
        <v>0</v>
      </c>
      <c r="AA20" s="1">
        <v>88900</v>
      </c>
      <c r="AB20" s="1">
        <v>26710</v>
      </c>
      <c r="AC20" s="1">
        <v>4410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101</v>
      </c>
      <c r="AQ20" s="2"/>
      <c r="AR20" t="str">
        <f>_xlfn.TEXTJOIN(,,"http://portagecountyauditor.org/Data.aspx?ParcelID=",C20)</f>
        <v>http://portagecountyauditor.org/Data.aspx?ParcelID=24-035-30-00-019-000</v>
      </c>
      <c r="AS20" s="5" t="str">
        <f>HYPERLINK(AR20,"Link to Auditor's Site")</f>
        <v>Link to Auditor's Site</v>
      </c>
    </row>
    <row r="21" spans="1:45" x14ac:dyDescent="0.2">
      <c r="A21" s="2" t="s">
        <v>332</v>
      </c>
      <c r="B21" s="3">
        <v>32178</v>
      </c>
      <c r="C21" s="2" t="s">
        <v>399</v>
      </c>
      <c r="D21" s="2">
        <v>2.6658918100000002</v>
      </c>
      <c r="E21" s="2">
        <v>2.75</v>
      </c>
      <c r="F21" s="2" t="s">
        <v>399</v>
      </c>
      <c r="G21" s="2"/>
      <c r="H21" s="2"/>
      <c r="I21" s="2"/>
      <c r="J21" s="2" t="s">
        <v>148</v>
      </c>
      <c r="K21" s="2"/>
      <c r="L21" s="2"/>
      <c r="M21" s="1">
        <v>499</v>
      </c>
      <c r="N21" s="2" t="s">
        <v>334</v>
      </c>
      <c r="O21" s="2" t="s">
        <v>332</v>
      </c>
      <c r="P21" s="2" t="s">
        <v>335</v>
      </c>
      <c r="Q21" s="2"/>
      <c r="R21" s="2"/>
      <c r="S21" s="2"/>
      <c r="T21" s="2"/>
      <c r="U21" s="2" t="s">
        <v>48</v>
      </c>
      <c r="V21" s="2" t="s">
        <v>45</v>
      </c>
      <c r="W21" s="2" t="s">
        <v>316</v>
      </c>
      <c r="X21" s="2">
        <v>11700</v>
      </c>
      <c r="Y21" s="2">
        <v>0</v>
      </c>
      <c r="Z21" s="1">
        <v>0</v>
      </c>
      <c r="AA21" s="1">
        <v>11700</v>
      </c>
      <c r="AB21" s="1">
        <v>4100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101</v>
      </c>
      <c r="AQ21" s="2"/>
      <c r="AR21" t="str">
        <f>_xlfn.TEXTJOIN(,,"http://portagecountyauditor.org/Data.aspx?ParcelID=",C21)</f>
        <v>http://portagecountyauditor.org/Data.aspx?ParcelID=24-035-30-00-020-000</v>
      </c>
      <c r="AS21" s="5" t="str">
        <f>HYPERLINK(AR21,"Link to Auditor's Site")</f>
        <v>Link to Auditor's Site</v>
      </c>
    </row>
    <row r="22" spans="1:45" x14ac:dyDescent="0.2">
      <c r="A22" s="2" t="s">
        <v>346</v>
      </c>
      <c r="B22" s="3">
        <v>32874</v>
      </c>
      <c r="C22" s="2" t="s">
        <v>347</v>
      </c>
      <c r="D22" s="2">
        <v>32.162210190000003</v>
      </c>
      <c r="E22" s="2">
        <v>34.53</v>
      </c>
      <c r="F22" s="2" t="s">
        <v>347</v>
      </c>
      <c r="G22" s="2"/>
      <c r="H22" s="2"/>
      <c r="I22" s="2"/>
      <c r="J22" s="2" t="s">
        <v>148</v>
      </c>
      <c r="K22" s="2"/>
      <c r="L22" s="2"/>
      <c r="M22" s="1">
        <v>499</v>
      </c>
      <c r="N22" s="2" t="s">
        <v>348</v>
      </c>
      <c r="O22" s="2" t="s">
        <v>346</v>
      </c>
      <c r="P22" s="2" t="s">
        <v>315</v>
      </c>
      <c r="Q22" s="2"/>
      <c r="R22" s="2"/>
      <c r="S22" s="2"/>
      <c r="T22" s="2"/>
      <c r="U22" s="2" t="s">
        <v>48</v>
      </c>
      <c r="V22" s="2" t="s">
        <v>45</v>
      </c>
      <c r="W22" s="2" t="s">
        <v>316</v>
      </c>
      <c r="X22" s="2">
        <v>146400</v>
      </c>
      <c r="Y22" s="2">
        <v>18300</v>
      </c>
      <c r="Z22" s="1">
        <v>0</v>
      </c>
      <c r="AA22" s="1">
        <v>164700</v>
      </c>
      <c r="AB22" s="1">
        <v>51240</v>
      </c>
      <c r="AC22" s="1">
        <v>6410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101</v>
      </c>
      <c r="AQ22" s="2"/>
      <c r="AR22" t="str">
        <f>_xlfn.TEXTJOIN(,,"http://portagecountyauditor.org/Data.aspx?ParcelID=",C22)</f>
        <v>http://portagecountyauditor.org/Data.aspx?ParcelID=24-035-40-00-003-000</v>
      </c>
      <c r="AS22" s="5" t="str">
        <f>HYPERLINK(AR22,"Link to Auditor's Site")</f>
        <v>Link to Auditor's Site</v>
      </c>
    </row>
    <row r="23" spans="1:45" x14ac:dyDescent="0.2">
      <c r="A23" s="2" t="s">
        <v>332</v>
      </c>
      <c r="B23" s="3">
        <v>32178</v>
      </c>
      <c r="C23" s="2" t="s">
        <v>369</v>
      </c>
      <c r="D23" s="2">
        <v>5.6880570300000004</v>
      </c>
      <c r="E23" s="2">
        <v>6</v>
      </c>
      <c r="F23" s="2" t="s">
        <v>369</v>
      </c>
      <c r="G23" s="2"/>
      <c r="H23" s="2"/>
      <c r="I23" s="2"/>
      <c r="J23" s="2" t="s">
        <v>148</v>
      </c>
      <c r="K23" s="2"/>
      <c r="L23" s="2"/>
      <c r="M23" s="1">
        <v>499</v>
      </c>
      <c r="N23" s="2" t="s">
        <v>334</v>
      </c>
      <c r="O23" s="2" t="s">
        <v>332</v>
      </c>
      <c r="P23" s="2" t="s">
        <v>335</v>
      </c>
      <c r="Q23" s="2"/>
      <c r="R23" s="2"/>
      <c r="S23" s="2"/>
      <c r="T23" s="2"/>
      <c r="U23" s="2" t="s">
        <v>48</v>
      </c>
      <c r="V23" s="2" t="s">
        <v>45</v>
      </c>
      <c r="W23" s="2" t="s">
        <v>316</v>
      </c>
      <c r="X23" s="2">
        <v>25400</v>
      </c>
      <c r="Y23" s="2">
        <v>0</v>
      </c>
      <c r="Z23" s="1">
        <v>0</v>
      </c>
      <c r="AA23" s="1">
        <v>25400</v>
      </c>
      <c r="AB23" s="1">
        <v>8890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101</v>
      </c>
      <c r="AQ23" s="2"/>
      <c r="AR23" t="str">
        <f>_xlfn.TEXTJOIN(,,"http://portagecountyauditor.org/Data.aspx?ParcelID=",C23)</f>
        <v>http://portagecountyauditor.org/Data.aspx?ParcelID=24-035-40-00-004-000</v>
      </c>
      <c r="AS23" s="5" t="str">
        <f>HYPERLINK(AR23,"Link to Auditor's Site")</f>
        <v>Link to Auditor's Site</v>
      </c>
    </row>
    <row r="24" spans="1:45" x14ac:dyDescent="0.2">
      <c r="A24" s="2" t="s">
        <v>126</v>
      </c>
      <c r="B24" s="3">
        <v>33700</v>
      </c>
      <c r="C24" s="2" t="s">
        <v>404</v>
      </c>
      <c r="D24" s="2">
        <v>3.4522171699999999</v>
      </c>
      <c r="E24" s="2">
        <v>3.46</v>
      </c>
      <c r="F24" s="2" t="s">
        <v>404</v>
      </c>
      <c r="G24" s="2"/>
      <c r="H24" s="2"/>
      <c r="I24" s="2"/>
      <c r="J24" s="2" t="s">
        <v>322</v>
      </c>
      <c r="K24" s="2"/>
      <c r="L24" s="2"/>
      <c r="M24" s="1">
        <v>660</v>
      </c>
      <c r="N24" s="2" t="s">
        <v>130</v>
      </c>
      <c r="O24" s="2" t="s">
        <v>126</v>
      </c>
      <c r="P24" s="2" t="s">
        <v>131</v>
      </c>
      <c r="Q24" s="2" t="s">
        <v>132</v>
      </c>
      <c r="R24" s="2"/>
      <c r="S24" s="2" t="s">
        <v>19</v>
      </c>
      <c r="T24" s="2"/>
      <c r="U24" s="2" t="s">
        <v>38</v>
      </c>
      <c r="V24" s="2" t="s">
        <v>3</v>
      </c>
      <c r="W24" s="2" t="s">
        <v>39</v>
      </c>
      <c r="X24" s="2">
        <v>500</v>
      </c>
      <c r="Y24" s="2">
        <v>0</v>
      </c>
      <c r="Z24" s="1">
        <v>0</v>
      </c>
      <c r="AA24" s="1">
        <v>500</v>
      </c>
      <c r="AB24" s="1">
        <v>180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101</v>
      </c>
      <c r="AQ24" s="2" t="s">
        <v>42</v>
      </c>
      <c r="AR24" t="str">
        <f>_xlfn.TEXTJOIN(,,"http://portagecountyauditor.org/Data.aspx?ParcelID=",C24)</f>
        <v>http://portagecountyauditor.org/Data.aspx?ParcelID=24-040-00-00-020-000</v>
      </c>
      <c r="AS24" s="5" t="str">
        <f>HYPERLINK(AR24,"Link to Auditor's Site")</f>
        <v>Link to Auditor's Site</v>
      </c>
    </row>
    <row r="25" spans="1:45" x14ac:dyDescent="0.2">
      <c r="A25" s="2" t="s">
        <v>126</v>
      </c>
      <c r="B25" s="3">
        <v>32874</v>
      </c>
      <c r="C25" s="2" t="s">
        <v>351</v>
      </c>
      <c r="D25" s="2">
        <v>4.44867173</v>
      </c>
      <c r="E25" s="2">
        <v>0</v>
      </c>
      <c r="F25" s="2" t="s">
        <v>351</v>
      </c>
      <c r="G25" s="2"/>
      <c r="H25" s="2"/>
      <c r="I25" s="2"/>
      <c r="J25" s="2" t="s">
        <v>57</v>
      </c>
      <c r="K25" s="2"/>
      <c r="L25" s="2"/>
      <c r="M25" s="1">
        <v>640</v>
      </c>
      <c r="N25" s="2" t="s">
        <v>130</v>
      </c>
      <c r="O25" s="2" t="s">
        <v>126</v>
      </c>
      <c r="P25" s="2"/>
      <c r="Q25" s="2"/>
      <c r="R25" s="2"/>
      <c r="S25" s="2"/>
      <c r="T25" s="2"/>
      <c r="U25" s="2"/>
      <c r="V25" s="2"/>
      <c r="W25" s="2"/>
      <c r="X25" s="2">
        <v>8100</v>
      </c>
      <c r="Y25" s="2">
        <v>1300</v>
      </c>
      <c r="Z25" s="1">
        <v>0</v>
      </c>
      <c r="AA25" s="1">
        <v>9400</v>
      </c>
      <c r="AB25" s="1">
        <v>2840</v>
      </c>
      <c r="AC25" s="1">
        <v>460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101</v>
      </c>
      <c r="AQ25" s="2"/>
      <c r="AR25" t="str">
        <f>_xlfn.TEXTJOIN(,,"http://portagecountyauditor.org/Data.aspx?ParcelID=",C25)</f>
        <v>http://portagecountyauditor.org/Data.aspx?ParcelID=24-040-10-00-006-000</v>
      </c>
      <c r="AS25" s="5" t="str">
        <f>HYPERLINK(AR25,"Link to Auditor's Site")</f>
        <v>Link to Auditor's Site</v>
      </c>
    </row>
    <row r="26" spans="1:45" x14ac:dyDescent="0.2">
      <c r="A26" s="2" t="s">
        <v>126</v>
      </c>
      <c r="B26" s="3">
        <v>32874</v>
      </c>
      <c r="C26" s="2" t="s">
        <v>329</v>
      </c>
      <c r="D26" s="2">
        <v>3.58221386</v>
      </c>
      <c r="E26" s="2">
        <v>0</v>
      </c>
      <c r="F26" s="2" t="s">
        <v>329</v>
      </c>
      <c r="G26" s="2"/>
      <c r="H26" s="2"/>
      <c r="I26" s="2"/>
      <c r="J26" s="2" t="s">
        <v>57</v>
      </c>
      <c r="K26" s="2"/>
      <c r="L26" s="2"/>
      <c r="M26" s="1">
        <v>690</v>
      </c>
      <c r="N26" s="2" t="s">
        <v>130</v>
      </c>
      <c r="O26" s="2" t="s">
        <v>126</v>
      </c>
      <c r="P26" s="2"/>
      <c r="Q26" s="2"/>
      <c r="R26" s="2"/>
      <c r="S26" s="2"/>
      <c r="T26" s="2"/>
      <c r="U26" s="2"/>
      <c r="V26" s="2"/>
      <c r="W26" s="2"/>
      <c r="X26" s="2">
        <v>60300</v>
      </c>
      <c r="Y26" s="2">
        <v>0</v>
      </c>
      <c r="Z26" s="1">
        <v>0</v>
      </c>
      <c r="AA26" s="1">
        <v>60300</v>
      </c>
      <c r="AB26" s="1">
        <v>21110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101</v>
      </c>
      <c r="AQ26" s="2"/>
      <c r="AR26" t="str">
        <f>_xlfn.TEXTJOIN(,,"http://portagecountyauditor.org/Data.aspx?ParcelID=",C26)</f>
        <v>http://portagecountyauditor.org/Data.aspx?ParcelID=24-040-10-00-006-001</v>
      </c>
      <c r="AS26" s="5" t="str">
        <f>HYPERLINK(AR26,"Link to Auditor's Site")</f>
        <v>Link to Auditor's Site</v>
      </c>
    </row>
    <row r="27" spans="1:45" x14ac:dyDescent="0.2">
      <c r="A27" s="2" t="s">
        <v>429</v>
      </c>
      <c r="B27" s="3">
        <v>42744</v>
      </c>
      <c r="C27" s="2" t="s">
        <v>430</v>
      </c>
      <c r="D27" s="2">
        <v>0.48885811000000001</v>
      </c>
      <c r="E27" s="2">
        <v>0.5</v>
      </c>
      <c r="F27" s="2" t="s">
        <v>430</v>
      </c>
      <c r="G27" s="2"/>
      <c r="H27" s="2" t="s">
        <v>431</v>
      </c>
      <c r="I27" s="2"/>
      <c r="J27" s="2" t="s">
        <v>57</v>
      </c>
      <c r="K27" s="2"/>
      <c r="L27" s="2"/>
      <c r="M27" s="1">
        <v>499</v>
      </c>
      <c r="N27" s="2" t="s">
        <v>429</v>
      </c>
      <c r="O27" s="2" t="s">
        <v>429</v>
      </c>
      <c r="P27" s="2" t="s">
        <v>111</v>
      </c>
      <c r="Q27" s="2" t="s">
        <v>92</v>
      </c>
      <c r="R27" s="2"/>
      <c r="S27" s="2"/>
      <c r="T27" s="2"/>
      <c r="U27" s="2" t="s">
        <v>38</v>
      </c>
      <c r="V27" s="2" t="s">
        <v>3</v>
      </c>
      <c r="W27" s="2" t="s">
        <v>39</v>
      </c>
      <c r="X27" s="2">
        <v>58100</v>
      </c>
      <c r="Y27" s="2">
        <v>126400</v>
      </c>
      <c r="Z27" s="1">
        <v>0</v>
      </c>
      <c r="AA27" s="1">
        <v>184500</v>
      </c>
      <c r="AB27" s="1">
        <v>20340</v>
      </c>
      <c r="AC27" s="1">
        <v>44240</v>
      </c>
      <c r="AD27" s="1">
        <v>1901</v>
      </c>
      <c r="AE27" s="1">
        <v>1</v>
      </c>
      <c r="AF27" s="2"/>
      <c r="AG27" s="1">
        <v>1540</v>
      </c>
      <c r="AH27" s="1">
        <v>1</v>
      </c>
      <c r="AI27" s="1">
        <v>1</v>
      </c>
      <c r="AJ27" s="1">
        <v>344</v>
      </c>
      <c r="AK27" s="2" t="s">
        <v>14</v>
      </c>
      <c r="AL27" s="1">
        <v>650</v>
      </c>
      <c r="AM27" s="1">
        <v>0</v>
      </c>
      <c r="AN27" s="1">
        <v>0</v>
      </c>
      <c r="AO27" s="1">
        <v>50</v>
      </c>
      <c r="AP27" s="2" t="s">
        <v>101</v>
      </c>
      <c r="AQ27" s="2"/>
      <c r="AR27" t="str">
        <f>_xlfn.TEXTJOIN(,,"http://portagecountyauditor.org/Data.aspx?ParcelID=",C27)</f>
        <v>http://portagecountyauditor.org/Data.aspx?ParcelID=24-040-10-00-033-000</v>
      </c>
      <c r="AS27" s="5" t="str">
        <f>HYPERLINK(AR27,"Link to Auditor's Site")</f>
        <v>Link to Auditor's Site</v>
      </c>
    </row>
    <row r="28" spans="1:45" x14ac:dyDescent="0.2">
      <c r="A28" s="2" t="s">
        <v>81</v>
      </c>
      <c r="B28" s="3">
        <v>32874</v>
      </c>
      <c r="C28" s="2" t="s">
        <v>157</v>
      </c>
      <c r="D28" s="2">
        <v>0.55774509000000005</v>
      </c>
      <c r="E28" s="2">
        <v>0</v>
      </c>
      <c r="F28" s="2" t="s">
        <v>157</v>
      </c>
      <c r="G28" s="2"/>
      <c r="H28" s="2" t="s">
        <v>158</v>
      </c>
      <c r="I28" s="2"/>
      <c r="J28" s="2" t="s">
        <v>57</v>
      </c>
      <c r="K28" s="2"/>
      <c r="L28" s="2"/>
      <c r="M28" s="1">
        <v>685</v>
      </c>
      <c r="N28" s="2" t="s">
        <v>159</v>
      </c>
      <c r="O28" s="2" t="s">
        <v>81</v>
      </c>
      <c r="P28" s="2"/>
      <c r="Q28" s="2"/>
      <c r="R28" s="2"/>
      <c r="S28" s="2"/>
      <c r="T28" s="2"/>
      <c r="U28" s="2"/>
      <c r="V28" s="2"/>
      <c r="W28" s="2"/>
      <c r="X28" s="2">
        <v>52400</v>
      </c>
      <c r="Y28" s="2">
        <v>205700</v>
      </c>
      <c r="Z28" s="1">
        <v>0</v>
      </c>
      <c r="AA28" s="1">
        <v>258100</v>
      </c>
      <c r="AB28" s="1">
        <v>18340</v>
      </c>
      <c r="AC28" s="1">
        <v>72000</v>
      </c>
      <c r="AD28" s="1">
        <v>1901</v>
      </c>
      <c r="AE28" s="1">
        <v>1</v>
      </c>
      <c r="AF28" s="2"/>
      <c r="AG28" s="1">
        <v>5096</v>
      </c>
      <c r="AH28" s="1">
        <v>2</v>
      </c>
      <c r="AI28" s="1">
        <v>1</v>
      </c>
      <c r="AJ28" s="1">
        <v>308</v>
      </c>
      <c r="AK28" s="2" t="s">
        <v>21</v>
      </c>
      <c r="AL28" s="1">
        <v>685</v>
      </c>
      <c r="AM28" s="1">
        <v>1959</v>
      </c>
      <c r="AN28" s="1">
        <v>0</v>
      </c>
      <c r="AO28" s="1">
        <v>60</v>
      </c>
      <c r="AP28" s="2" t="s">
        <v>101</v>
      </c>
      <c r="AQ28" s="2"/>
      <c r="AR28" t="str">
        <f>_xlfn.TEXTJOIN(,,"http://portagecountyauditor.org/Data.aspx?ParcelID=",C28)</f>
        <v>http://portagecountyauditor.org/Data.aspx?ParcelID=24-040-10-00-097-000</v>
      </c>
      <c r="AS28" s="5" t="str">
        <f>HYPERLINK(AR28,"Link to Auditor's Site")</f>
        <v>Link to Auditor's Site</v>
      </c>
    </row>
    <row r="29" spans="1:45" x14ac:dyDescent="0.2">
      <c r="A29" s="2" t="s">
        <v>126</v>
      </c>
      <c r="B29" s="3">
        <v>37866</v>
      </c>
      <c r="C29" s="2" t="s">
        <v>449</v>
      </c>
      <c r="D29" s="2">
        <v>0</v>
      </c>
      <c r="E29" s="2">
        <v>9.9500000000000005E-2</v>
      </c>
      <c r="F29" s="2" t="s">
        <v>449</v>
      </c>
      <c r="G29" s="2"/>
      <c r="H29" s="2"/>
      <c r="I29" s="2"/>
      <c r="J29" s="2" t="s">
        <v>97</v>
      </c>
      <c r="K29" s="2" t="s">
        <v>19</v>
      </c>
      <c r="L29" s="2"/>
      <c r="M29" s="1">
        <v>640</v>
      </c>
      <c r="N29" s="2" t="s">
        <v>130</v>
      </c>
      <c r="O29" s="2" t="s">
        <v>126</v>
      </c>
      <c r="P29" s="2" t="s">
        <v>165</v>
      </c>
      <c r="Q29" s="2" t="s">
        <v>132</v>
      </c>
      <c r="R29" s="2" t="s">
        <v>15</v>
      </c>
      <c r="S29" s="2"/>
      <c r="T29" s="2"/>
      <c r="U29" s="2" t="s">
        <v>38</v>
      </c>
      <c r="V29" s="2" t="s">
        <v>3</v>
      </c>
      <c r="W29" s="2" t="s">
        <v>39</v>
      </c>
      <c r="X29" s="2">
        <v>3200</v>
      </c>
      <c r="Y29" s="2">
        <v>0</v>
      </c>
      <c r="Z29" s="1">
        <v>0</v>
      </c>
      <c r="AA29" s="1">
        <v>3200</v>
      </c>
      <c r="AB29" s="1">
        <v>1120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101</v>
      </c>
      <c r="AQ29" s="2" t="s">
        <v>42</v>
      </c>
      <c r="AR29" t="str">
        <f>_xlfn.TEXTJOIN(,,"http://portagecountyauditor.org/Data.aspx?ParcelID=",C29)</f>
        <v>http://portagecountyauditor.org/Data.aspx?ParcelID=24-040-10-00-137-000</v>
      </c>
      <c r="AS29" s="5" t="str">
        <f>HYPERLINK(AR29,"Link to Auditor's Site")</f>
        <v>Link to Auditor's Site</v>
      </c>
    </row>
    <row r="30" spans="1:45" x14ac:dyDescent="0.2">
      <c r="A30" s="2" t="s">
        <v>126</v>
      </c>
      <c r="B30" s="3">
        <v>34333</v>
      </c>
      <c r="C30" s="2" t="s">
        <v>127</v>
      </c>
      <c r="D30" s="2">
        <v>29.77765101</v>
      </c>
      <c r="E30" s="2">
        <v>30.460999999999999</v>
      </c>
      <c r="F30" s="2" t="s">
        <v>127</v>
      </c>
      <c r="G30" s="2"/>
      <c r="H30" s="2" t="s">
        <v>128</v>
      </c>
      <c r="I30" s="2"/>
      <c r="J30" s="2" t="s">
        <v>129</v>
      </c>
      <c r="K30" s="2" t="s">
        <v>5</v>
      </c>
      <c r="L30" s="2"/>
      <c r="M30" s="1">
        <v>640</v>
      </c>
      <c r="N30" s="2" t="s">
        <v>130</v>
      </c>
      <c r="O30" s="2" t="s">
        <v>126</v>
      </c>
      <c r="P30" s="2" t="s">
        <v>131</v>
      </c>
      <c r="Q30" s="2" t="s">
        <v>132</v>
      </c>
      <c r="R30" s="2" t="s">
        <v>15</v>
      </c>
      <c r="S30" s="2" t="s">
        <v>19</v>
      </c>
      <c r="T30" s="2"/>
      <c r="U30" s="2" t="s">
        <v>38</v>
      </c>
      <c r="V30" s="2" t="s">
        <v>3</v>
      </c>
      <c r="W30" s="2" t="s">
        <v>39</v>
      </c>
      <c r="X30" s="2">
        <v>170700</v>
      </c>
      <c r="Y30" s="2">
        <v>135900</v>
      </c>
      <c r="Z30" s="1">
        <v>0</v>
      </c>
      <c r="AA30" s="1">
        <v>306600</v>
      </c>
      <c r="AB30" s="1">
        <v>59750</v>
      </c>
      <c r="AC30" s="1">
        <v>47570</v>
      </c>
      <c r="AD30" s="1">
        <v>1998</v>
      </c>
      <c r="AE30" s="1">
        <v>1</v>
      </c>
      <c r="AF30" s="2"/>
      <c r="AG30" s="1">
        <v>2624</v>
      </c>
      <c r="AH30" s="1">
        <v>1</v>
      </c>
      <c r="AI30" s="1">
        <v>1</v>
      </c>
      <c r="AJ30" s="1">
        <v>406</v>
      </c>
      <c r="AK30" s="2" t="s">
        <v>4</v>
      </c>
      <c r="AL30" s="1">
        <v>640</v>
      </c>
      <c r="AM30" s="1">
        <v>0</v>
      </c>
      <c r="AN30" s="1">
        <v>0</v>
      </c>
      <c r="AO30" s="1">
        <v>20</v>
      </c>
      <c r="AP30" s="2" t="s">
        <v>101</v>
      </c>
      <c r="AQ30" s="2" t="s">
        <v>42</v>
      </c>
      <c r="AR30" t="str">
        <f>_xlfn.TEXTJOIN(,,"http://portagecountyauditor.org/Data.aspx?ParcelID=",C30)</f>
        <v>http://portagecountyauditor.org/Data.aspx?ParcelID=24-040-20-00-006-001</v>
      </c>
      <c r="AS30" s="5" t="str">
        <f>HYPERLINK(AR30,"Link to Auditor's Site")</f>
        <v>Link to Auditor's Site</v>
      </c>
    </row>
    <row r="31" spans="1:45" x14ac:dyDescent="0.2">
      <c r="A31" s="2" t="s">
        <v>126</v>
      </c>
      <c r="B31" s="3">
        <v>36111</v>
      </c>
      <c r="C31" s="2" t="s">
        <v>439</v>
      </c>
      <c r="D31" s="2">
        <v>1.77660821</v>
      </c>
      <c r="E31" s="2">
        <v>1.7749999999999999</v>
      </c>
      <c r="F31" s="2" t="s">
        <v>439</v>
      </c>
      <c r="G31" s="2"/>
      <c r="H31" s="2"/>
      <c r="I31" s="2"/>
      <c r="J31" s="2" t="s">
        <v>129</v>
      </c>
      <c r="K31" s="2" t="s">
        <v>5</v>
      </c>
      <c r="L31" s="2"/>
      <c r="M31" s="1">
        <v>640</v>
      </c>
      <c r="N31" s="2" t="s">
        <v>130</v>
      </c>
      <c r="O31" s="2" t="s">
        <v>126</v>
      </c>
      <c r="P31" s="2" t="s">
        <v>131</v>
      </c>
      <c r="Q31" s="2" t="s">
        <v>132</v>
      </c>
      <c r="R31" s="2"/>
      <c r="S31" s="2" t="s">
        <v>19</v>
      </c>
      <c r="T31" s="2"/>
      <c r="U31" s="2" t="s">
        <v>38</v>
      </c>
      <c r="V31" s="2" t="s">
        <v>3</v>
      </c>
      <c r="W31" s="2" t="s">
        <v>39</v>
      </c>
      <c r="X31" s="2">
        <v>57700</v>
      </c>
      <c r="Y31" s="2">
        <v>1275000</v>
      </c>
      <c r="Z31" s="1">
        <v>0</v>
      </c>
      <c r="AA31" s="1">
        <v>1332700</v>
      </c>
      <c r="AB31" s="1">
        <v>20200</v>
      </c>
      <c r="AC31" s="1">
        <v>446250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101</v>
      </c>
      <c r="AQ31" s="2"/>
      <c r="AR31" t="str">
        <f>_xlfn.TEXTJOIN(,,"http://portagecountyauditor.org/Data.aspx?ParcelID=",C31)</f>
        <v>http://portagecountyauditor.org/Data.aspx?ParcelID=24-040-20-00-006-002</v>
      </c>
      <c r="AS31" s="5" t="str">
        <f>HYPERLINK(AR31,"Link to Auditor's Site")</f>
        <v>Link to Auditor's Site</v>
      </c>
    </row>
    <row r="32" spans="1:45" x14ac:dyDescent="0.2">
      <c r="A32" s="2" t="s">
        <v>94</v>
      </c>
      <c r="B32" s="3">
        <v>42405</v>
      </c>
      <c r="C32" s="2" t="s">
        <v>95</v>
      </c>
      <c r="D32" s="2">
        <v>1.2166952099999999</v>
      </c>
      <c r="E32" s="2">
        <v>1.2170000000000001</v>
      </c>
      <c r="F32" s="2" t="s">
        <v>95</v>
      </c>
      <c r="G32" s="2"/>
      <c r="H32" s="2" t="s">
        <v>96</v>
      </c>
      <c r="I32" s="2"/>
      <c r="J32" s="2" t="s">
        <v>97</v>
      </c>
      <c r="K32" s="2" t="s">
        <v>19</v>
      </c>
      <c r="L32" s="2"/>
      <c r="M32" s="1">
        <v>481</v>
      </c>
      <c r="N32" s="2" t="s">
        <v>94</v>
      </c>
      <c r="O32" s="2" t="s">
        <v>98</v>
      </c>
      <c r="P32" s="2" t="s">
        <v>99</v>
      </c>
      <c r="Q32" s="2" t="s">
        <v>100</v>
      </c>
      <c r="R32" s="2"/>
      <c r="S32" s="2" t="s">
        <v>5</v>
      </c>
      <c r="T32" s="2"/>
      <c r="U32" s="2" t="s">
        <v>10</v>
      </c>
      <c r="V32" s="2" t="s">
        <v>3</v>
      </c>
      <c r="W32" s="2" t="s">
        <v>35</v>
      </c>
      <c r="X32" s="2">
        <v>35600</v>
      </c>
      <c r="Y32" s="2">
        <v>73900</v>
      </c>
      <c r="Z32" s="1">
        <v>0</v>
      </c>
      <c r="AA32" s="1">
        <v>109500</v>
      </c>
      <c r="AB32" s="1">
        <v>12460</v>
      </c>
      <c r="AC32" s="1">
        <v>25870</v>
      </c>
      <c r="AD32" s="1">
        <v>2000</v>
      </c>
      <c r="AE32" s="1">
        <v>1</v>
      </c>
      <c r="AF32" s="1">
        <v>1</v>
      </c>
      <c r="AG32" s="1">
        <v>4020</v>
      </c>
      <c r="AH32" s="1">
        <v>1</v>
      </c>
      <c r="AI32" s="1">
        <v>1</v>
      </c>
      <c r="AJ32" s="1">
        <v>386</v>
      </c>
      <c r="AK32" s="2" t="s">
        <v>29</v>
      </c>
      <c r="AL32" s="1">
        <v>481</v>
      </c>
      <c r="AM32" s="1">
        <v>0</v>
      </c>
      <c r="AN32" s="1">
        <v>0</v>
      </c>
      <c r="AO32" s="1">
        <v>18</v>
      </c>
      <c r="AP32" s="2" t="s">
        <v>101</v>
      </c>
      <c r="AQ32" s="2"/>
      <c r="AR32" t="str">
        <f>_xlfn.TEXTJOIN(,,"http://portagecountyauditor.org/Data.aspx?ParcelID=",C32)</f>
        <v>http://portagecountyauditor.org/Data.aspx?ParcelID=24-040-20-00-006-003</v>
      </c>
      <c r="AS32" s="5" t="str">
        <f>HYPERLINK(AR32,"Link to Auditor's Site")</f>
        <v>Link to Auditor's Site</v>
      </c>
    </row>
    <row r="33" spans="1:45" x14ac:dyDescent="0.2">
      <c r="A33" s="2" t="s">
        <v>408</v>
      </c>
      <c r="B33" s="3">
        <v>36280</v>
      </c>
      <c r="C33" s="2" t="s">
        <v>409</v>
      </c>
      <c r="D33" s="2">
        <v>6.3188730800000004</v>
      </c>
      <c r="E33" s="2">
        <v>6.3360000000000003</v>
      </c>
      <c r="F33" s="2" t="s">
        <v>409</v>
      </c>
      <c r="G33" s="2"/>
      <c r="H33" s="2" t="s">
        <v>410</v>
      </c>
      <c r="I33" s="2"/>
      <c r="J33" s="2" t="s">
        <v>84</v>
      </c>
      <c r="K33" s="2"/>
      <c r="L33" s="2"/>
      <c r="M33" s="1">
        <v>399</v>
      </c>
      <c r="N33" s="2" t="s">
        <v>411</v>
      </c>
      <c r="O33" s="2" t="s">
        <v>408</v>
      </c>
      <c r="P33" s="2" t="s">
        <v>412</v>
      </c>
      <c r="Q33" s="2"/>
      <c r="R33" s="2"/>
      <c r="S33" s="2"/>
      <c r="T33" s="2"/>
      <c r="U33" s="2" t="s">
        <v>38</v>
      </c>
      <c r="V33" s="2" t="s">
        <v>3</v>
      </c>
      <c r="W33" s="2" t="s">
        <v>39</v>
      </c>
      <c r="X33" s="2">
        <v>123600</v>
      </c>
      <c r="Y33" s="2">
        <v>349800</v>
      </c>
      <c r="Z33" s="1">
        <v>0</v>
      </c>
      <c r="AA33" s="1">
        <v>473400</v>
      </c>
      <c r="AB33" s="1">
        <v>43260</v>
      </c>
      <c r="AC33" s="1">
        <v>122430</v>
      </c>
      <c r="AD33" s="1">
        <v>1964</v>
      </c>
      <c r="AE33" s="1">
        <v>1</v>
      </c>
      <c r="AF33" s="1">
        <v>1</v>
      </c>
      <c r="AG33" s="1">
        <v>2500</v>
      </c>
      <c r="AH33" s="1">
        <v>1</v>
      </c>
      <c r="AI33" s="1">
        <v>1</v>
      </c>
      <c r="AJ33" s="1">
        <v>406</v>
      </c>
      <c r="AK33" s="2" t="s">
        <v>4</v>
      </c>
      <c r="AL33" s="1">
        <v>399</v>
      </c>
      <c r="AM33" s="1">
        <v>0</v>
      </c>
      <c r="AN33" s="1">
        <v>0</v>
      </c>
      <c r="AO33" s="1">
        <v>50</v>
      </c>
      <c r="AP33" s="2" t="s">
        <v>101</v>
      </c>
      <c r="AQ33" s="2"/>
      <c r="AR33" t="str">
        <f>_xlfn.TEXTJOIN(,,"http://portagecountyauditor.org/Data.aspx?ParcelID=",C33)</f>
        <v>http://portagecountyauditor.org/Data.aspx?ParcelID=24-040-20-00-006-005</v>
      </c>
      <c r="AS33" s="5" t="str">
        <f>HYPERLINK(AR33,"Link to Auditor's Site")</f>
        <v>Link to Auditor's Site</v>
      </c>
    </row>
    <row r="34" spans="1:45" x14ac:dyDescent="0.2">
      <c r="A34" s="2" t="s">
        <v>126</v>
      </c>
      <c r="B34" s="3">
        <v>41603</v>
      </c>
      <c r="C34" s="2" t="s">
        <v>451</v>
      </c>
      <c r="D34" s="2">
        <v>20.187267779999999</v>
      </c>
      <c r="E34" s="2">
        <v>20.324999999999999</v>
      </c>
      <c r="F34" s="2" t="s">
        <v>451</v>
      </c>
      <c r="G34" s="2"/>
      <c r="H34" s="2" t="s">
        <v>77</v>
      </c>
      <c r="I34" s="2"/>
      <c r="J34" s="2" t="s">
        <v>84</v>
      </c>
      <c r="K34" s="2"/>
      <c r="L34" s="2"/>
      <c r="M34" s="1">
        <v>660</v>
      </c>
      <c r="N34" s="2" t="s">
        <v>130</v>
      </c>
      <c r="O34" s="2" t="s">
        <v>126</v>
      </c>
      <c r="P34" s="2" t="s">
        <v>131</v>
      </c>
      <c r="Q34" s="2" t="s">
        <v>132</v>
      </c>
      <c r="R34" s="2" t="s">
        <v>15</v>
      </c>
      <c r="S34" s="2" t="s">
        <v>19</v>
      </c>
      <c r="T34" s="2"/>
      <c r="U34" s="2" t="s">
        <v>38</v>
      </c>
      <c r="V34" s="2" t="s">
        <v>3</v>
      </c>
      <c r="W34" s="2" t="s">
        <v>39</v>
      </c>
      <c r="X34" s="2">
        <v>79300</v>
      </c>
      <c r="Y34" s="2">
        <v>0</v>
      </c>
      <c r="Z34" s="1">
        <v>0</v>
      </c>
      <c r="AA34" s="1">
        <v>79300</v>
      </c>
      <c r="AB34" s="1">
        <v>27760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101</v>
      </c>
      <c r="AQ34" s="2" t="s">
        <v>42</v>
      </c>
      <c r="AR34" t="str">
        <f>_xlfn.TEXTJOIN(,,"http://portagecountyauditor.org/Data.aspx?ParcelID=",C34)</f>
        <v>http://portagecountyauditor.org/Data.aspx?ParcelID=24-040-20-00-006-006</v>
      </c>
      <c r="AS34" s="5" t="str">
        <f>HYPERLINK(AR34,"Link to Auditor's Site")</f>
        <v>Link to Auditor's Site</v>
      </c>
    </row>
    <row r="35" spans="1:45" x14ac:dyDescent="0.2">
      <c r="A35" s="2" t="s">
        <v>126</v>
      </c>
      <c r="B35" s="3">
        <v>37186</v>
      </c>
      <c r="C35" s="2" t="s">
        <v>363</v>
      </c>
      <c r="D35" s="2">
        <v>2.60607319</v>
      </c>
      <c r="E35" s="2">
        <v>2.6059999999999999</v>
      </c>
      <c r="F35" s="2" t="s">
        <v>363</v>
      </c>
      <c r="G35" s="2"/>
      <c r="H35" s="2"/>
      <c r="I35" s="2"/>
      <c r="J35" s="2" t="s">
        <v>84</v>
      </c>
      <c r="K35" s="2"/>
      <c r="L35" s="2"/>
      <c r="M35" s="1">
        <v>660</v>
      </c>
      <c r="N35" s="2" t="s">
        <v>130</v>
      </c>
      <c r="O35" s="2" t="s">
        <v>126</v>
      </c>
      <c r="P35" s="2" t="s">
        <v>131</v>
      </c>
      <c r="Q35" s="2" t="s">
        <v>132</v>
      </c>
      <c r="R35" s="2" t="s">
        <v>15</v>
      </c>
      <c r="S35" s="2" t="s">
        <v>19</v>
      </c>
      <c r="T35" s="2"/>
      <c r="U35" s="2" t="s">
        <v>38</v>
      </c>
      <c r="V35" s="2" t="s">
        <v>3</v>
      </c>
      <c r="W35" s="2" t="s">
        <v>39</v>
      </c>
      <c r="X35" s="2">
        <v>19600</v>
      </c>
      <c r="Y35" s="2">
        <v>0</v>
      </c>
      <c r="Z35" s="1">
        <v>0</v>
      </c>
      <c r="AA35" s="1">
        <v>19600</v>
      </c>
      <c r="AB35" s="1">
        <v>6860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101</v>
      </c>
      <c r="AQ35" s="2"/>
      <c r="AR35" t="str">
        <f>_xlfn.TEXTJOIN(,,"http://portagecountyauditor.org/Data.aspx?ParcelID=",C35)</f>
        <v>http://portagecountyauditor.org/Data.aspx?ParcelID=24-040-20-00-006-007</v>
      </c>
      <c r="AS35" s="5" t="str">
        <f>HYPERLINK(AR35,"Link to Auditor's Site")</f>
        <v>Link to Auditor's Site</v>
      </c>
    </row>
    <row r="36" spans="1:45" x14ac:dyDescent="0.2">
      <c r="A36" s="2" t="s">
        <v>126</v>
      </c>
      <c r="B36" s="3">
        <v>37186</v>
      </c>
      <c r="C36" s="2" t="s">
        <v>350</v>
      </c>
      <c r="D36" s="2">
        <v>0.43036497000000001</v>
      </c>
      <c r="E36" s="2">
        <v>0.43</v>
      </c>
      <c r="F36" s="2" t="s">
        <v>350</v>
      </c>
      <c r="G36" s="2"/>
      <c r="H36" s="2"/>
      <c r="I36" s="2"/>
      <c r="J36" s="2" t="s">
        <v>84</v>
      </c>
      <c r="K36" s="2"/>
      <c r="L36" s="2"/>
      <c r="M36" s="1">
        <v>660</v>
      </c>
      <c r="N36" s="2" t="s">
        <v>130</v>
      </c>
      <c r="O36" s="2" t="s">
        <v>126</v>
      </c>
      <c r="P36" s="2" t="s">
        <v>131</v>
      </c>
      <c r="Q36" s="2" t="s">
        <v>132</v>
      </c>
      <c r="R36" s="2" t="s">
        <v>15</v>
      </c>
      <c r="S36" s="2" t="s">
        <v>19</v>
      </c>
      <c r="T36" s="2"/>
      <c r="U36" s="2" t="s">
        <v>38</v>
      </c>
      <c r="V36" s="2" t="s">
        <v>3</v>
      </c>
      <c r="W36" s="2" t="s">
        <v>39</v>
      </c>
      <c r="X36" s="2">
        <v>3200</v>
      </c>
      <c r="Y36" s="2">
        <v>0</v>
      </c>
      <c r="Z36" s="1">
        <v>0</v>
      </c>
      <c r="AA36" s="1">
        <v>3200</v>
      </c>
      <c r="AB36" s="1">
        <v>1120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101</v>
      </c>
      <c r="AQ36" s="2"/>
      <c r="AR36" t="str">
        <f>_xlfn.TEXTJOIN(,,"http://portagecountyauditor.org/Data.aspx?ParcelID=",C36)</f>
        <v>http://portagecountyauditor.org/Data.aspx?ParcelID=24-040-20-00-006-008</v>
      </c>
      <c r="AS36" s="5" t="str">
        <f>HYPERLINK(AR36,"Link to Auditor's Site")</f>
        <v>Link to Auditor's Site</v>
      </c>
    </row>
    <row r="37" spans="1:45" x14ac:dyDescent="0.2">
      <c r="A37" s="2" t="s">
        <v>215</v>
      </c>
      <c r="B37" s="3">
        <v>39160</v>
      </c>
      <c r="C37" s="2" t="s">
        <v>216</v>
      </c>
      <c r="D37" s="2">
        <v>2.3884197</v>
      </c>
      <c r="E37" s="2">
        <v>2.3879999999999999</v>
      </c>
      <c r="F37" s="2" t="s">
        <v>216</v>
      </c>
      <c r="G37" s="2"/>
      <c r="H37" s="2" t="s">
        <v>128</v>
      </c>
      <c r="I37" s="2"/>
      <c r="J37" s="2" t="s">
        <v>84</v>
      </c>
      <c r="K37" s="2" t="s">
        <v>19</v>
      </c>
      <c r="L37" s="2"/>
      <c r="M37" s="1">
        <v>350</v>
      </c>
      <c r="N37" s="2" t="s">
        <v>217</v>
      </c>
      <c r="O37" s="2" t="s">
        <v>215</v>
      </c>
      <c r="P37" s="2" t="s">
        <v>218</v>
      </c>
      <c r="Q37" s="2" t="s">
        <v>128</v>
      </c>
      <c r="R37" s="2"/>
      <c r="S37" s="2" t="s">
        <v>19</v>
      </c>
      <c r="T37" s="2"/>
      <c r="U37" s="2" t="s">
        <v>38</v>
      </c>
      <c r="V37" s="2" t="s">
        <v>3</v>
      </c>
      <c r="W37" s="2" t="s">
        <v>39</v>
      </c>
      <c r="X37" s="2">
        <v>56600</v>
      </c>
      <c r="Y37" s="2">
        <v>160300</v>
      </c>
      <c r="Z37" s="1">
        <v>0</v>
      </c>
      <c r="AA37" s="1">
        <v>216900</v>
      </c>
      <c r="AB37" s="1">
        <v>19810</v>
      </c>
      <c r="AC37" s="1">
        <v>56110</v>
      </c>
      <c r="AD37" s="1">
        <v>1987</v>
      </c>
      <c r="AE37" s="1">
        <v>1</v>
      </c>
      <c r="AF37" s="1">
        <v>1</v>
      </c>
      <c r="AG37" s="1">
        <v>7200</v>
      </c>
      <c r="AH37" s="1">
        <v>1</v>
      </c>
      <c r="AI37" s="1">
        <v>1</v>
      </c>
      <c r="AJ37" s="1">
        <v>406</v>
      </c>
      <c r="AK37" s="2" t="s">
        <v>4</v>
      </c>
      <c r="AL37" s="1">
        <v>350</v>
      </c>
      <c r="AM37" s="1">
        <v>0</v>
      </c>
      <c r="AN37" s="1">
        <v>0</v>
      </c>
      <c r="AO37" s="1">
        <v>31</v>
      </c>
      <c r="AP37" s="2" t="s">
        <v>101</v>
      </c>
      <c r="AQ37" s="2"/>
      <c r="AR37" t="str">
        <f>_xlfn.TEXTJOIN(,,"http://portagecountyauditor.org/Data.aspx?ParcelID=",C37)</f>
        <v>http://portagecountyauditor.org/Data.aspx?ParcelID=24-040-20-00-008-001</v>
      </c>
      <c r="AS37" s="5" t="str">
        <f>HYPERLINK(AR37,"Link to Auditor's Site")</f>
        <v>Link to Auditor's Site</v>
      </c>
    </row>
    <row r="38" spans="1:45" x14ac:dyDescent="0.2">
      <c r="A38" s="2" t="s">
        <v>215</v>
      </c>
      <c r="B38" s="3">
        <v>39160</v>
      </c>
      <c r="C38" s="2" t="s">
        <v>219</v>
      </c>
      <c r="D38" s="2">
        <v>1.60870427</v>
      </c>
      <c r="E38" s="2">
        <v>1.6779999999999999</v>
      </c>
      <c r="F38" s="2" t="s">
        <v>219</v>
      </c>
      <c r="G38" s="2"/>
      <c r="H38" s="2" t="s">
        <v>128</v>
      </c>
      <c r="I38" s="2"/>
      <c r="J38" s="2" t="s">
        <v>84</v>
      </c>
      <c r="K38" s="2" t="s">
        <v>19</v>
      </c>
      <c r="L38" s="2"/>
      <c r="M38" s="1">
        <v>370</v>
      </c>
      <c r="N38" s="2" t="s">
        <v>217</v>
      </c>
      <c r="O38" s="2" t="s">
        <v>215</v>
      </c>
      <c r="P38" s="2" t="s">
        <v>218</v>
      </c>
      <c r="Q38" s="2" t="s">
        <v>128</v>
      </c>
      <c r="R38" s="2"/>
      <c r="S38" s="2" t="s">
        <v>19</v>
      </c>
      <c r="T38" s="2"/>
      <c r="U38" s="2" t="s">
        <v>38</v>
      </c>
      <c r="V38" s="2" t="s">
        <v>3</v>
      </c>
      <c r="W38" s="2" t="s">
        <v>39</v>
      </c>
      <c r="X38" s="2">
        <v>50400</v>
      </c>
      <c r="Y38" s="2">
        <v>381800</v>
      </c>
      <c r="Z38" s="1">
        <v>0</v>
      </c>
      <c r="AA38" s="1">
        <v>432200</v>
      </c>
      <c r="AB38" s="1">
        <v>17640</v>
      </c>
      <c r="AC38" s="1">
        <v>133630</v>
      </c>
      <c r="AD38" s="1">
        <v>1970</v>
      </c>
      <c r="AE38" s="1">
        <v>1</v>
      </c>
      <c r="AF38" s="1">
        <v>1</v>
      </c>
      <c r="AG38" s="1">
        <v>1800</v>
      </c>
      <c r="AH38" s="1">
        <v>1</v>
      </c>
      <c r="AI38" s="1">
        <v>2</v>
      </c>
      <c r="AJ38" s="1">
        <v>344</v>
      </c>
      <c r="AK38" s="2" t="s">
        <v>14</v>
      </c>
      <c r="AL38" s="1">
        <v>370</v>
      </c>
      <c r="AM38" s="1">
        <v>0</v>
      </c>
      <c r="AN38" s="1">
        <v>0</v>
      </c>
      <c r="AO38" s="1">
        <v>48</v>
      </c>
      <c r="AP38" s="2" t="s">
        <v>101</v>
      </c>
      <c r="AQ38" s="2"/>
      <c r="AR38" t="str">
        <f>_xlfn.TEXTJOIN(,,"http://portagecountyauditor.org/Data.aspx?ParcelID=",C38)</f>
        <v>http://portagecountyauditor.org/Data.aspx?ParcelID=24-040-20-00-008-003</v>
      </c>
      <c r="AS38" s="5" t="str">
        <f>HYPERLINK(AR38,"Link to Auditor's Site")</f>
        <v>Link to Auditor's Site</v>
      </c>
    </row>
    <row r="39" spans="1:45" x14ac:dyDescent="0.2">
      <c r="A39" s="2" t="s">
        <v>173</v>
      </c>
      <c r="B39" s="3">
        <v>38523</v>
      </c>
      <c r="C39" s="2" t="s">
        <v>174</v>
      </c>
      <c r="D39" s="2">
        <v>2.4156540099999999</v>
      </c>
      <c r="E39" s="2">
        <v>2.6030000000000002</v>
      </c>
      <c r="F39" s="2" t="s">
        <v>174</v>
      </c>
      <c r="G39" s="2"/>
      <c r="H39" s="2" t="s">
        <v>50</v>
      </c>
      <c r="I39" s="2"/>
      <c r="J39" s="2" t="s">
        <v>84</v>
      </c>
      <c r="K39" s="2"/>
      <c r="L39" s="2"/>
      <c r="M39" s="1">
        <v>350</v>
      </c>
      <c r="N39" s="2" t="s">
        <v>173</v>
      </c>
      <c r="O39" s="2" t="s">
        <v>175</v>
      </c>
      <c r="P39" s="2" t="s">
        <v>176</v>
      </c>
      <c r="Q39" s="2" t="s">
        <v>177</v>
      </c>
      <c r="R39" s="2"/>
      <c r="S39" s="2" t="s">
        <v>2</v>
      </c>
      <c r="T39" s="2"/>
      <c r="U39" s="2" t="s">
        <v>65</v>
      </c>
      <c r="V39" s="2" t="s">
        <v>3</v>
      </c>
      <c r="W39" s="2" t="s">
        <v>86</v>
      </c>
      <c r="X39" s="2">
        <v>59000</v>
      </c>
      <c r="Y39" s="2">
        <v>363800</v>
      </c>
      <c r="Z39" s="1">
        <v>0</v>
      </c>
      <c r="AA39" s="1">
        <v>422800</v>
      </c>
      <c r="AB39" s="1">
        <v>20650</v>
      </c>
      <c r="AC39" s="1">
        <v>127330</v>
      </c>
      <c r="AD39" s="1">
        <v>1968</v>
      </c>
      <c r="AE39" s="1">
        <v>1</v>
      </c>
      <c r="AF39" s="1">
        <v>1</v>
      </c>
      <c r="AG39" s="1">
        <v>28552</v>
      </c>
      <c r="AH39" s="1">
        <v>1</v>
      </c>
      <c r="AI39" s="1">
        <v>1</v>
      </c>
      <c r="AJ39" s="1">
        <v>494</v>
      </c>
      <c r="AK39" s="2" t="s">
        <v>9</v>
      </c>
      <c r="AL39" s="1">
        <v>350</v>
      </c>
      <c r="AM39" s="1">
        <v>1974</v>
      </c>
      <c r="AN39" s="1">
        <v>0</v>
      </c>
      <c r="AO39" s="1">
        <v>50</v>
      </c>
      <c r="AP39" s="2" t="s">
        <v>101</v>
      </c>
      <c r="AQ39" s="2"/>
      <c r="AR39" t="str">
        <f>_xlfn.TEXTJOIN(,,"http://portagecountyauditor.org/Data.aspx?ParcelID=",C39)</f>
        <v>http://portagecountyauditor.org/Data.aspx?ParcelID=24-040-20-00-011-000</v>
      </c>
      <c r="AS39" s="5" t="str">
        <f>HYPERLINK(AR39,"Link to Auditor's Site")</f>
        <v>Link to Auditor's Site</v>
      </c>
    </row>
    <row r="40" spans="1:45" x14ac:dyDescent="0.2">
      <c r="A40" s="2" t="s">
        <v>126</v>
      </c>
      <c r="B40" s="3">
        <v>41431</v>
      </c>
      <c r="C40" s="2" t="s">
        <v>440</v>
      </c>
      <c r="D40" s="2">
        <v>3.0382600000000001E-3</v>
      </c>
      <c r="E40" s="2">
        <v>0.17799999999999999</v>
      </c>
      <c r="F40" s="2" t="s">
        <v>440</v>
      </c>
      <c r="G40" s="2"/>
      <c r="H40" s="2"/>
      <c r="I40" s="2"/>
      <c r="J40" s="2" t="s">
        <v>441</v>
      </c>
      <c r="K40" s="2" t="s">
        <v>5</v>
      </c>
      <c r="L40" s="2"/>
      <c r="M40" s="1">
        <v>640</v>
      </c>
      <c r="N40" s="2" t="s">
        <v>126</v>
      </c>
      <c r="O40" s="2" t="s">
        <v>126</v>
      </c>
      <c r="P40" s="2" t="s">
        <v>442</v>
      </c>
      <c r="Q40" s="2"/>
      <c r="R40" s="2"/>
      <c r="S40" s="2"/>
      <c r="T40" s="2"/>
      <c r="U40" s="2" t="s">
        <v>38</v>
      </c>
      <c r="V40" s="2" t="s">
        <v>3</v>
      </c>
      <c r="W40" s="2" t="s">
        <v>39</v>
      </c>
      <c r="X40" s="2">
        <v>100</v>
      </c>
      <c r="Y40" s="2">
        <v>0</v>
      </c>
      <c r="Z40" s="1">
        <v>0</v>
      </c>
      <c r="AA40" s="1">
        <v>100</v>
      </c>
      <c r="AB40" s="1">
        <v>40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101</v>
      </c>
      <c r="AQ40" s="2"/>
      <c r="AR40" t="str">
        <f>_xlfn.TEXTJOIN(,,"http://portagecountyauditor.org/Data.aspx?ParcelID=",C40)</f>
        <v>http://portagecountyauditor.org/Data.aspx?ParcelID=24-040-20-00-012-000</v>
      </c>
      <c r="AS40" s="5" t="str">
        <f>HYPERLINK(AR40,"Link to Auditor's Site")</f>
        <v>Link to Auditor's Site</v>
      </c>
    </row>
    <row r="41" spans="1:45" x14ac:dyDescent="0.2">
      <c r="A41" s="2" t="s">
        <v>151</v>
      </c>
      <c r="B41" s="3">
        <v>32995</v>
      </c>
      <c r="C41" s="2" t="s">
        <v>152</v>
      </c>
      <c r="D41" s="2">
        <v>0.24746404999999999</v>
      </c>
      <c r="E41" s="2">
        <v>0</v>
      </c>
      <c r="F41" s="2" t="s">
        <v>152</v>
      </c>
      <c r="G41" s="2"/>
      <c r="H41" s="2" t="s">
        <v>153</v>
      </c>
      <c r="I41" s="2"/>
      <c r="J41" s="2" t="s">
        <v>33</v>
      </c>
      <c r="K41" s="2"/>
      <c r="L41" s="2"/>
      <c r="M41" s="1">
        <v>431</v>
      </c>
      <c r="N41" s="2" t="s">
        <v>151</v>
      </c>
      <c r="O41" s="2" t="s">
        <v>154</v>
      </c>
      <c r="P41" s="2" t="s">
        <v>41</v>
      </c>
      <c r="Q41" s="2" t="s">
        <v>153</v>
      </c>
      <c r="R41" s="2"/>
      <c r="S41" s="2" t="s">
        <v>19</v>
      </c>
      <c r="T41" s="2"/>
      <c r="U41" s="2" t="s">
        <v>38</v>
      </c>
      <c r="V41" s="2" t="s">
        <v>3</v>
      </c>
      <c r="W41" s="2" t="s">
        <v>39</v>
      </c>
      <c r="X41" s="2">
        <v>34200</v>
      </c>
      <c r="Y41" s="2">
        <v>358500</v>
      </c>
      <c r="Z41" s="1">
        <v>0</v>
      </c>
      <c r="AA41" s="1">
        <v>392700</v>
      </c>
      <c r="AB41" s="1">
        <v>11970</v>
      </c>
      <c r="AC41" s="1">
        <v>125480</v>
      </c>
      <c r="AD41" s="1">
        <v>1977</v>
      </c>
      <c r="AE41" s="1">
        <v>1</v>
      </c>
      <c r="AF41" s="1">
        <v>1</v>
      </c>
      <c r="AG41" s="1">
        <v>3960</v>
      </c>
      <c r="AH41" s="1">
        <v>1</v>
      </c>
      <c r="AI41" s="1">
        <v>1</v>
      </c>
      <c r="AJ41" s="1">
        <v>341</v>
      </c>
      <c r="AK41" s="2" t="s">
        <v>46</v>
      </c>
      <c r="AL41" s="1">
        <v>431</v>
      </c>
      <c r="AM41" s="1">
        <v>1993</v>
      </c>
      <c r="AN41" s="1">
        <v>5</v>
      </c>
      <c r="AO41" s="1">
        <v>41</v>
      </c>
      <c r="AP41" s="2" t="s">
        <v>101</v>
      </c>
      <c r="AQ41" s="2"/>
      <c r="AR41" t="str">
        <f>_xlfn.TEXTJOIN(,,"http://portagecountyauditor.org/Data.aspx?ParcelID=",C41)</f>
        <v>http://portagecountyauditor.org/Data.aspx?ParcelID=24-041-13-00-002-000</v>
      </c>
      <c r="AS41" s="5" t="str">
        <f>HYPERLINK(AR41,"Link to Auditor's Site")</f>
        <v>Link to Auditor's Site</v>
      </c>
    </row>
    <row r="42" spans="1:45" x14ac:dyDescent="0.2">
      <c r="A42" s="2" t="s">
        <v>271</v>
      </c>
      <c r="B42" s="3">
        <v>33533</v>
      </c>
      <c r="C42" s="2" t="s">
        <v>349</v>
      </c>
      <c r="D42" s="2">
        <v>3.0203819999999999E-2</v>
      </c>
      <c r="E42" s="2">
        <v>0</v>
      </c>
      <c r="F42" s="2" t="s">
        <v>349</v>
      </c>
      <c r="G42" s="2"/>
      <c r="H42" s="2"/>
      <c r="I42" s="2"/>
      <c r="J42" s="2" t="s">
        <v>33</v>
      </c>
      <c r="K42" s="2"/>
      <c r="L42" s="2"/>
      <c r="M42" s="1">
        <v>404</v>
      </c>
      <c r="N42" s="2" t="s">
        <v>274</v>
      </c>
      <c r="O42" s="2" t="s">
        <v>274</v>
      </c>
      <c r="P42" s="2" t="s">
        <v>62</v>
      </c>
      <c r="Q42" s="2" t="s">
        <v>273</v>
      </c>
      <c r="R42" s="2"/>
      <c r="S42" s="2" t="s">
        <v>19</v>
      </c>
      <c r="T42" s="2"/>
      <c r="U42" s="2" t="s">
        <v>38</v>
      </c>
      <c r="V42" s="2" t="s">
        <v>3</v>
      </c>
      <c r="W42" s="2" t="s">
        <v>39</v>
      </c>
      <c r="X42" s="2">
        <v>4100</v>
      </c>
      <c r="Y42" s="2">
        <v>0</v>
      </c>
      <c r="Z42" s="1">
        <v>0</v>
      </c>
      <c r="AA42" s="1">
        <v>4100</v>
      </c>
      <c r="AB42" s="1">
        <v>1440</v>
      </c>
      <c r="AC42" s="1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101</v>
      </c>
      <c r="AQ42" s="2"/>
      <c r="AR42" t="str">
        <f>_xlfn.TEXTJOIN(,,"http://portagecountyauditor.org/Data.aspx?ParcelID=",C42)</f>
        <v>http://portagecountyauditor.org/Data.aspx?ParcelID=24-041-13-00-004-000</v>
      </c>
      <c r="AS42" s="5" t="str">
        <f>HYPERLINK(AR42,"Link to Auditor's Site")</f>
        <v>Link to Auditor's Site</v>
      </c>
    </row>
    <row r="43" spans="1:45" x14ac:dyDescent="0.2">
      <c r="A43" s="2" t="s">
        <v>271</v>
      </c>
      <c r="B43" s="3">
        <v>33533</v>
      </c>
      <c r="C43" s="2" t="s">
        <v>272</v>
      </c>
      <c r="D43" s="2">
        <v>0.23654174</v>
      </c>
      <c r="E43" s="2">
        <v>0</v>
      </c>
      <c r="F43" s="2" t="s">
        <v>272</v>
      </c>
      <c r="G43" s="2"/>
      <c r="H43" s="2" t="s">
        <v>273</v>
      </c>
      <c r="I43" s="2"/>
      <c r="J43" s="2" t="s">
        <v>33</v>
      </c>
      <c r="K43" s="2"/>
      <c r="L43" s="2"/>
      <c r="M43" s="1">
        <v>404</v>
      </c>
      <c r="N43" s="2" t="s">
        <v>274</v>
      </c>
      <c r="O43" s="2" t="s">
        <v>274</v>
      </c>
      <c r="P43" s="2" t="s">
        <v>62</v>
      </c>
      <c r="Q43" s="2" t="s">
        <v>273</v>
      </c>
      <c r="R43" s="2"/>
      <c r="S43" s="2" t="s">
        <v>19</v>
      </c>
      <c r="T43" s="2"/>
      <c r="U43" s="2" t="s">
        <v>38</v>
      </c>
      <c r="V43" s="2" t="s">
        <v>3</v>
      </c>
      <c r="W43" s="2" t="s">
        <v>39</v>
      </c>
      <c r="X43" s="2">
        <v>34200</v>
      </c>
      <c r="Y43" s="2">
        <v>165800</v>
      </c>
      <c r="Z43" s="1">
        <v>0</v>
      </c>
      <c r="AA43" s="1">
        <v>200000</v>
      </c>
      <c r="AB43" s="1">
        <v>11970</v>
      </c>
      <c r="AC43" s="1">
        <v>58030</v>
      </c>
      <c r="AD43" s="1">
        <v>1919</v>
      </c>
      <c r="AE43" s="1">
        <v>1</v>
      </c>
      <c r="AF43" s="1">
        <v>1</v>
      </c>
      <c r="AG43" s="1">
        <v>2850</v>
      </c>
      <c r="AH43" s="1">
        <v>1</v>
      </c>
      <c r="AI43" s="1">
        <v>1</v>
      </c>
      <c r="AJ43" s="1">
        <v>353</v>
      </c>
      <c r="AK43" s="2" t="s">
        <v>12</v>
      </c>
      <c r="AL43" s="1">
        <v>404</v>
      </c>
      <c r="AM43" s="1">
        <v>0</v>
      </c>
      <c r="AN43" s="1">
        <v>0</v>
      </c>
      <c r="AO43" s="1">
        <v>60</v>
      </c>
      <c r="AP43" s="2" t="s">
        <v>101</v>
      </c>
      <c r="AQ43" s="2"/>
      <c r="AR43" t="str">
        <f>_xlfn.TEXTJOIN(,,"http://portagecountyauditor.org/Data.aspx?ParcelID=",C43)</f>
        <v>http://portagecountyauditor.org/Data.aspx?ParcelID=24-041-13-00-005-000</v>
      </c>
      <c r="AS43" s="5" t="str">
        <f>HYPERLINK(AR43,"Link to Auditor's Site")</f>
        <v>Link to Auditor's Site</v>
      </c>
    </row>
    <row r="44" spans="1:45" x14ac:dyDescent="0.2">
      <c r="A44" s="2" t="s">
        <v>207</v>
      </c>
      <c r="B44" s="3">
        <v>38139</v>
      </c>
      <c r="C44" s="2" t="s">
        <v>208</v>
      </c>
      <c r="D44" s="2">
        <v>0.88207420000000003</v>
      </c>
      <c r="E44" s="2">
        <v>1</v>
      </c>
      <c r="F44" s="2" t="s">
        <v>208</v>
      </c>
      <c r="G44" s="2"/>
      <c r="H44" s="2" t="s">
        <v>209</v>
      </c>
      <c r="I44" s="2"/>
      <c r="J44" s="2" t="s">
        <v>148</v>
      </c>
      <c r="K44" s="2"/>
      <c r="L44" s="2" t="s">
        <v>34</v>
      </c>
      <c r="M44" s="1">
        <v>340</v>
      </c>
      <c r="N44" s="2" t="s">
        <v>207</v>
      </c>
      <c r="O44" s="2" t="s">
        <v>210</v>
      </c>
      <c r="P44" s="2" t="s">
        <v>131</v>
      </c>
      <c r="Q44" s="2" t="s">
        <v>209</v>
      </c>
      <c r="R44" s="2" t="s">
        <v>15</v>
      </c>
      <c r="S44" s="2" t="s">
        <v>19</v>
      </c>
      <c r="T44" s="2"/>
      <c r="U44" s="2" t="s">
        <v>38</v>
      </c>
      <c r="V44" s="2" t="s">
        <v>3</v>
      </c>
      <c r="W44" s="2" t="s">
        <v>39</v>
      </c>
      <c r="X44" s="2">
        <v>26000</v>
      </c>
      <c r="Y44" s="2">
        <v>785800</v>
      </c>
      <c r="Z44" s="1">
        <v>0</v>
      </c>
      <c r="AA44" s="1">
        <v>811800</v>
      </c>
      <c r="AB44" s="1">
        <v>9100</v>
      </c>
      <c r="AC44" s="1">
        <v>275030</v>
      </c>
      <c r="AD44" s="1">
        <v>1940</v>
      </c>
      <c r="AE44" s="1">
        <v>1</v>
      </c>
      <c r="AF44" s="1">
        <v>1</v>
      </c>
      <c r="AG44" s="1">
        <v>5683</v>
      </c>
      <c r="AH44" s="1">
        <v>1</v>
      </c>
      <c r="AI44" s="1">
        <v>1</v>
      </c>
      <c r="AJ44" s="1">
        <v>344</v>
      </c>
      <c r="AK44" s="2" t="s">
        <v>14</v>
      </c>
      <c r="AL44" s="1">
        <v>340</v>
      </c>
      <c r="AM44" s="1">
        <v>1978</v>
      </c>
      <c r="AN44" s="1">
        <v>0</v>
      </c>
      <c r="AO44" s="1">
        <v>50</v>
      </c>
      <c r="AP44" s="2" t="s">
        <v>101</v>
      </c>
      <c r="AQ44" s="2"/>
      <c r="AR44" t="str">
        <f>_xlfn.TEXTJOIN(,,"http://portagecountyauditor.org/Data.aspx?ParcelID=",C44)</f>
        <v>http://portagecountyauditor.org/Data.aspx?ParcelID=24-041-13-00-030-000</v>
      </c>
      <c r="AS44" s="5" t="str">
        <f>HYPERLINK(AR44,"Link to Auditor's Site")</f>
        <v>Link to Auditor's Site</v>
      </c>
    </row>
    <row r="45" spans="1:45" x14ac:dyDescent="0.2">
      <c r="A45" s="2" t="s">
        <v>207</v>
      </c>
      <c r="B45" s="3">
        <v>38139</v>
      </c>
      <c r="C45" s="2" t="s">
        <v>396</v>
      </c>
      <c r="D45" s="2">
        <v>0.71383110999999999</v>
      </c>
      <c r="E45" s="2">
        <v>0.73699999999999999</v>
      </c>
      <c r="F45" s="2" t="s">
        <v>396</v>
      </c>
      <c r="G45" s="2"/>
      <c r="H45" s="2"/>
      <c r="I45" s="2"/>
      <c r="J45" s="2" t="s">
        <v>57</v>
      </c>
      <c r="K45" s="2"/>
      <c r="L45" s="2"/>
      <c r="M45" s="1">
        <v>340</v>
      </c>
      <c r="N45" s="2" t="s">
        <v>207</v>
      </c>
      <c r="O45" s="2" t="s">
        <v>210</v>
      </c>
      <c r="P45" s="2" t="s">
        <v>131</v>
      </c>
      <c r="Q45" s="2" t="s">
        <v>209</v>
      </c>
      <c r="R45" s="2" t="s">
        <v>15</v>
      </c>
      <c r="S45" s="2" t="s">
        <v>19</v>
      </c>
      <c r="T45" s="2"/>
      <c r="U45" s="2" t="s">
        <v>38</v>
      </c>
      <c r="V45" s="2" t="s">
        <v>3</v>
      </c>
      <c r="W45" s="2" t="s">
        <v>39</v>
      </c>
      <c r="X45" s="2">
        <v>9800</v>
      </c>
      <c r="Y45" s="2">
        <v>0</v>
      </c>
      <c r="Z45" s="1">
        <v>0</v>
      </c>
      <c r="AA45" s="1">
        <v>9800</v>
      </c>
      <c r="AB45" s="1">
        <v>3430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101</v>
      </c>
      <c r="AQ45" s="2"/>
      <c r="AR45" t="str">
        <f>_xlfn.TEXTJOIN(,,"http://portagecountyauditor.org/Data.aspx?ParcelID=",C45)</f>
        <v>http://portagecountyauditor.org/Data.aspx?ParcelID=24-041-13-00-031-000</v>
      </c>
      <c r="AS45" s="5" t="str">
        <f>HYPERLINK(AR45,"Link to Auditor's Site")</f>
        <v>Link to Auditor's Site</v>
      </c>
    </row>
    <row r="46" spans="1:45" x14ac:dyDescent="0.2">
      <c r="A46" s="2" t="s">
        <v>207</v>
      </c>
      <c r="B46" s="3">
        <v>38139</v>
      </c>
      <c r="C46" s="2" t="s">
        <v>384</v>
      </c>
      <c r="D46" s="2">
        <v>0.24551274000000001</v>
      </c>
      <c r="E46" s="2">
        <v>0</v>
      </c>
      <c r="F46" s="2" t="s">
        <v>384</v>
      </c>
      <c r="G46" s="2"/>
      <c r="H46" s="2"/>
      <c r="I46" s="2"/>
      <c r="J46" s="2" t="s">
        <v>57</v>
      </c>
      <c r="K46" s="2"/>
      <c r="L46" s="2"/>
      <c r="M46" s="1">
        <v>340</v>
      </c>
      <c r="N46" s="2" t="s">
        <v>207</v>
      </c>
      <c r="O46" s="2" t="s">
        <v>210</v>
      </c>
      <c r="P46" s="2" t="s">
        <v>131</v>
      </c>
      <c r="Q46" s="2" t="s">
        <v>209</v>
      </c>
      <c r="R46" s="2" t="s">
        <v>15</v>
      </c>
      <c r="S46" s="2" t="s">
        <v>19</v>
      </c>
      <c r="T46" s="2"/>
      <c r="U46" s="2" t="s">
        <v>38</v>
      </c>
      <c r="V46" s="2" t="s">
        <v>3</v>
      </c>
      <c r="W46" s="2" t="s">
        <v>39</v>
      </c>
      <c r="X46" s="2">
        <v>5000</v>
      </c>
      <c r="Y46" s="2">
        <v>0</v>
      </c>
      <c r="Z46" s="1">
        <v>0</v>
      </c>
      <c r="AA46" s="1">
        <v>5000</v>
      </c>
      <c r="AB46" s="1">
        <v>1750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101</v>
      </c>
      <c r="AQ46" s="2"/>
      <c r="AR46" t="str">
        <f>_xlfn.TEXTJOIN(,,"http://portagecountyauditor.org/Data.aspx?ParcelID=",C46)</f>
        <v>http://portagecountyauditor.org/Data.aspx?ParcelID=24-041-13-00-032-000</v>
      </c>
      <c r="AS46" s="5" t="str">
        <f>HYPERLINK(AR46,"Link to Auditor's Site")</f>
        <v>Link to Auditor's Site</v>
      </c>
    </row>
    <row r="47" spans="1:45" x14ac:dyDescent="0.2">
      <c r="A47" s="2" t="s">
        <v>207</v>
      </c>
      <c r="B47" s="3">
        <v>38139</v>
      </c>
      <c r="C47" s="2" t="s">
        <v>372</v>
      </c>
      <c r="D47" s="2">
        <v>0.21156742000000001</v>
      </c>
      <c r="E47" s="2">
        <v>0</v>
      </c>
      <c r="F47" s="2" t="s">
        <v>372</v>
      </c>
      <c r="G47" s="2" t="s">
        <v>15</v>
      </c>
      <c r="H47" s="2"/>
      <c r="I47" s="2"/>
      <c r="J47" s="2" t="s">
        <v>69</v>
      </c>
      <c r="K47" s="2"/>
      <c r="L47" s="2"/>
      <c r="M47" s="1">
        <v>399</v>
      </c>
      <c r="N47" s="2" t="s">
        <v>207</v>
      </c>
      <c r="O47" s="2" t="s">
        <v>210</v>
      </c>
      <c r="P47" s="2" t="s">
        <v>131</v>
      </c>
      <c r="Q47" s="2" t="s">
        <v>209</v>
      </c>
      <c r="R47" s="2" t="s">
        <v>15</v>
      </c>
      <c r="S47" s="2" t="s">
        <v>19</v>
      </c>
      <c r="T47" s="2"/>
      <c r="U47" s="2" t="s">
        <v>38</v>
      </c>
      <c r="V47" s="2" t="s">
        <v>3</v>
      </c>
      <c r="W47" s="2" t="s">
        <v>39</v>
      </c>
      <c r="X47" s="2">
        <v>4200</v>
      </c>
      <c r="Y47" s="2">
        <v>3000</v>
      </c>
      <c r="Z47" s="1">
        <v>0</v>
      </c>
      <c r="AA47" s="1">
        <v>7200</v>
      </c>
      <c r="AB47" s="1">
        <v>1470</v>
      </c>
      <c r="AC47" s="1">
        <v>1050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101</v>
      </c>
      <c r="AQ47" s="2"/>
      <c r="AR47" t="str">
        <f>_xlfn.TEXTJOIN(,,"http://portagecountyauditor.org/Data.aspx?ParcelID=",C47)</f>
        <v>http://portagecountyauditor.org/Data.aspx?ParcelID=24-041-13-00-033-000</v>
      </c>
      <c r="AS47" s="5" t="str">
        <f>HYPERLINK(AR47,"Link to Auditor's Site")</f>
        <v>Link to Auditor's Site</v>
      </c>
    </row>
    <row r="48" spans="1:45" x14ac:dyDescent="0.2">
      <c r="A48" s="2" t="s">
        <v>190</v>
      </c>
      <c r="B48" s="3">
        <v>41277</v>
      </c>
      <c r="C48" s="2" t="s">
        <v>191</v>
      </c>
      <c r="D48" s="2">
        <v>0.60853992999999995</v>
      </c>
      <c r="E48" s="2">
        <v>0.60899999999999999</v>
      </c>
      <c r="F48" s="2" t="s">
        <v>191</v>
      </c>
      <c r="G48" s="2"/>
      <c r="H48" s="2"/>
      <c r="I48" s="2"/>
      <c r="J48" s="2" t="s">
        <v>57</v>
      </c>
      <c r="K48" s="2"/>
      <c r="L48" s="2"/>
      <c r="M48" s="1">
        <v>499</v>
      </c>
      <c r="N48" s="2" t="s">
        <v>190</v>
      </c>
      <c r="O48" s="2" t="s">
        <v>192</v>
      </c>
      <c r="P48" s="2" t="s">
        <v>90</v>
      </c>
      <c r="Q48" s="2" t="s">
        <v>193</v>
      </c>
      <c r="R48" s="2"/>
      <c r="S48" s="2" t="s">
        <v>5</v>
      </c>
      <c r="T48" s="2"/>
      <c r="U48" s="2" t="s">
        <v>38</v>
      </c>
      <c r="V48" s="2" t="s">
        <v>3</v>
      </c>
      <c r="W48" s="2" t="s">
        <v>39</v>
      </c>
      <c r="X48" s="2">
        <v>54600</v>
      </c>
      <c r="Y48" s="2">
        <v>29200</v>
      </c>
      <c r="Z48" s="1">
        <v>0</v>
      </c>
      <c r="AA48" s="1">
        <v>83800</v>
      </c>
      <c r="AB48" s="1">
        <v>19110</v>
      </c>
      <c r="AC48" s="1">
        <v>10220</v>
      </c>
      <c r="AD48" s="1">
        <v>1920</v>
      </c>
      <c r="AE48" s="1">
        <v>1</v>
      </c>
      <c r="AF48" s="1">
        <v>1</v>
      </c>
      <c r="AG48" s="1">
        <v>576</v>
      </c>
      <c r="AH48" s="1">
        <v>1</v>
      </c>
      <c r="AI48" s="1">
        <v>2</v>
      </c>
      <c r="AJ48" s="1">
        <v>406</v>
      </c>
      <c r="AK48" s="2" t="s">
        <v>4</v>
      </c>
      <c r="AL48" s="1">
        <v>499</v>
      </c>
      <c r="AM48" s="1">
        <v>0</v>
      </c>
      <c r="AN48" s="1">
        <v>0</v>
      </c>
      <c r="AO48" s="1">
        <v>60</v>
      </c>
      <c r="AP48" s="2" t="s">
        <v>101</v>
      </c>
      <c r="AQ48" s="2"/>
      <c r="AR48" t="str">
        <f>_xlfn.TEXTJOIN(,,"http://portagecountyauditor.org/Data.aspx?ParcelID=",C48)</f>
        <v>http://portagecountyauditor.org/Data.aspx?ParcelID=24-041-13-00-038-001</v>
      </c>
      <c r="AS48" s="5" t="str">
        <f>HYPERLINK(AR48,"Link to Auditor's Site")</f>
        <v>Link to Auditor's Site</v>
      </c>
    </row>
    <row r="49" spans="1:45" x14ac:dyDescent="0.2">
      <c r="A49" s="2" t="s">
        <v>137</v>
      </c>
      <c r="B49" s="3">
        <v>42390</v>
      </c>
      <c r="C49" s="2" t="s">
        <v>279</v>
      </c>
      <c r="D49" s="2">
        <v>0.56048112999999999</v>
      </c>
      <c r="E49" s="2">
        <v>0.56100000000000005</v>
      </c>
      <c r="F49" s="2" t="s">
        <v>279</v>
      </c>
      <c r="G49" s="2"/>
      <c r="H49" s="2"/>
      <c r="I49" s="2"/>
      <c r="J49" s="2" t="s">
        <v>57</v>
      </c>
      <c r="K49" s="2"/>
      <c r="L49" s="2"/>
      <c r="M49" s="1">
        <v>499</v>
      </c>
      <c r="N49" s="2" t="s">
        <v>137</v>
      </c>
      <c r="O49" s="2" t="s">
        <v>137</v>
      </c>
      <c r="P49" s="2" t="s">
        <v>139</v>
      </c>
      <c r="Q49" s="2"/>
      <c r="R49" s="2"/>
      <c r="S49" s="2"/>
      <c r="T49" s="2"/>
      <c r="U49" s="2" t="s">
        <v>38</v>
      </c>
      <c r="V49" s="2" t="s">
        <v>3</v>
      </c>
      <c r="W49" s="2" t="s">
        <v>39</v>
      </c>
      <c r="X49" s="2">
        <v>36600</v>
      </c>
      <c r="Y49" s="2">
        <v>5600</v>
      </c>
      <c r="Z49" s="1">
        <v>0</v>
      </c>
      <c r="AA49" s="1">
        <v>42200</v>
      </c>
      <c r="AB49" s="1">
        <v>12810</v>
      </c>
      <c r="AC49" s="1">
        <v>1960</v>
      </c>
      <c r="AD49" s="1">
        <v>1920</v>
      </c>
      <c r="AE49" s="1">
        <v>1</v>
      </c>
      <c r="AF49" s="1">
        <v>1</v>
      </c>
      <c r="AG49" s="1">
        <v>2100</v>
      </c>
      <c r="AH49" s="1">
        <v>1</v>
      </c>
      <c r="AI49" s="1">
        <v>1</v>
      </c>
      <c r="AJ49" s="1">
        <v>406</v>
      </c>
      <c r="AK49" s="2" t="s">
        <v>4</v>
      </c>
      <c r="AL49" s="1">
        <v>499</v>
      </c>
      <c r="AM49" s="1">
        <v>0</v>
      </c>
      <c r="AN49" s="1">
        <v>0</v>
      </c>
      <c r="AO49" s="1">
        <v>60</v>
      </c>
      <c r="AP49" s="2" t="s">
        <v>101</v>
      </c>
      <c r="AQ49" s="2"/>
      <c r="AR49" t="str">
        <f>_xlfn.TEXTJOIN(,,"http://portagecountyauditor.org/Data.aspx?ParcelID=",C49)</f>
        <v>http://portagecountyauditor.org/Data.aspx?ParcelID=24-041-13-00-038-002</v>
      </c>
      <c r="AS49" s="5" t="str">
        <f>HYPERLINK(AR49,"Link to Auditor's Site")</f>
        <v>Link to Auditor's Site</v>
      </c>
    </row>
    <row r="50" spans="1:45" x14ac:dyDescent="0.2">
      <c r="A50" s="2" t="s">
        <v>324</v>
      </c>
      <c r="B50" s="3">
        <v>39273</v>
      </c>
      <c r="C50" s="2" t="s">
        <v>325</v>
      </c>
      <c r="D50" s="2">
        <v>0.40874698999999998</v>
      </c>
      <c r="E50" s="2">
        <v>0.40899999999999997</v>
      </c>
      <c r="F50" s="2" t="s">
        <v>325</v>
      </c>
      <c r="G50" s="2"/>
      <c r="H50" s="2" t="s">
        <v>326</v>
      </c>
      <c r="I50" s="2"/>
      <c r="J50" s="2" t="s">
        <v>57</v>
      </c>
      <c r="K50" s="2" t="s">
        <v>19</v>
      </c>
      <c r="L50" s="2" t="s">
        <v>34</v>
      </c>
      <c r="M50" s="1">
        <v>499</v>
      </c>
      <c r="N50" s="2" t="s">
        <v>327</v>
      </c>
      <c r="O50" s="2" t="s">
        <v>324</v>
      </c>
      <c r="P50" s="2" t="s">
        <v>69</v>
      </c>
      <c r="Q50" s="2" t="s">
        <v>328</v>
      </c>
      <c r="R50" s="2" t="s">
        <v>1</v>
      </c>
      <c r="S50" s="2" t="s">
        <v>19</v>
      </c>
      <c r="T50" s="2"/>
      <c r="U50" s="2" t="s">
        <v>38</v>
      </c>
      <c r="V50" s="2" t="s">
        <v>3</v>
      </c>
      <c r="W50" s="2" t="s">
        <v>39</v>
      </c>
      <c r="X50" s="2">
        <v>35100</v>
      </c>
      <c r="Y50" s="2">
        <v>17400</v>
      </c>
      <c r="Z50" s="1">
        <v>0</v>
      </c>
      <c r="AA50" s="1">
        <v>52500</v>
      </c>
      <c r="AB50" s="1">
        <v>12290</v>
      </c>
      <c r="AC50" s="1">
        <v>6090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101</v>
      </c>
      <c r="AQ50" s="2"/>
      <c r="AR50" t="str">
        <f>_xlfn.TEXTJOIN(,,"http://portagecountyauditor.org/Data.aspx?ParcelID=",C50)</f>
        <v>http://portagecountyauditor.org/Data.aspx?ParcelID=24-041-13-00-038-004</v>
      </c>
      <c r="AS50" s="5" t="str">
        <f>HYPERLINK(AR50,"Link to Auditor's Site")</f>
        <v>Link to Auditor's Site</v>
      </c>
    </row>
    <row r="51" spans="1:45" x14ac:dyDescent="0.2">
      <c r="A51" s="2" t="s">
        <v>200</v>
      </c>
      <c r="B51" s="3">
        <v>41366</v>
      </c>
      <c r="C51" s="2" t="s">
        <v>211</v>
      </c>
      <c r="D51" s="2">
        <v>0.10722508</v>
      </c>
      <c r="E51" s="2">
        <v>0.66</v>
      </c>
      <c r="F51" s="2" t="s">
        <v>211</v>
      </c>
      <c r="G51" s="2"/>
      <c r="H51" s="2" t="s">
        <v>212</v>
      </c>
      <c r="I51" s="2"/>
      <c r="J51" s="2" t="s">
        <v>57</v>
      </c>
      <c r="K51" s="2"/>
      <c r="L51" s="2"/>
      <c r="M51" s="1">
        <v>404</v>
      </c>
      <c r="N51" s="2" t="s">
        <v>200</v>
      </c>
      <c r="O51" s="2" t="s">
        <v>200</v>
      </c>
      <c r="P51" s="2" t="s">
        <v>213</v>
      </c>
      <c r="Q51" s="2" t="s">
        <v>74</v>
      </c>
      <c r="R51" s="2"/>
      <c r="S51" s="2"/>
      <c r="T51" s="2"/>
      <c r="U51" s="2" t="s">
        <v>38</v>
      </c>
      <c r="V51" s="2" t="s">
        <v>3</v>
      </c>
      <c r="W51" s="2" t="s">
        <v>39</v>
      </c>
      <c r="X51" s="2">
        <v>17200</v>
      </c>
      <c r="Y51" s="2">
        <v>104100</v>
      </c>
      <c r="Z51" s="1">
        <v>0</v>
      </c>
      <c r="AA51" s="1">
        <v>121300</v>
      </c>
      <c r="AB51" s="1">
        <v>6020</v>
      </c>
      <c r="AC51" s="1">
        <v>36440</v>
      </c>
      <c r="AD51" s="1">
        <v>1901</v>
      </c>
      <c r="AE51" s="1">
        <v>1</v>
      </c>
      <c r="AF51" s="1">
        <v>1</v>
      </c>
      <c r="AG51" s="1">
        <v>2043</v>
      </c>
      <c r="AH51" s="1">
        <v>1</v>
      </c>
      <c r="AI51" s="1">
        <v>1</v>
      </c>
      <c r="AJ51" s="1">
        <v>353</v>
      </c>
      <c r="AK51" s="2" t="s">
        <v>12</v>
      </c>
      <c r="AL51" s="1">
        <v>404</v>
      </c>
      <c r="AM51" s="1">
        <v>1991</v>
      </c>
      <c r="AN51" s="1">
        <v>0</v>
      </c>
      <c r="AO51" s="1">
        <v>50</v>
      </c>
      <c r="AP51" s="2" t="s">
        <v>101</v>
      </c>
      <c r="AQ51" s="2"/>
      <c r="AR51" t="str">
        <f>_xlfn.TEXTJOIN(,,"http://portagecountyauditor.org/Data.aspx?ParcelID=",C51)</f>
        <v>http://portagecountyauditor.org/Data.aspx?ParcelID=24-041-13-00-039-000</v>
      </c>
      <c r="AS51" s="5" t="str">
        <f>HYPERLINK(AR51,"Link to Auditor's Site")</f>
        <v>Link to Auditor's Site</v>
      </c>
    </row>
    <row r="52" spans="1:45" x14ac:dyDescent="0.2">
      <c r="A52" s="2" t="s">
        <v>137</v>
      </c>
      <c r="B52" s="3">
        <v>42390</v>
      </c>
      <c r="C52" s="2" t="s">
        <v>187</v>
      </c>
      <c r="D52" s="2">
        <v>6.9801370000000001E-2</v>
      </c>
      <c r="E52" s="2">
        <v>7.1999999999999995E-2</v>
      </c>
      <c r="F52" s="2" t="s">
        <v>187</v>
      </c>
      <c r="G52" s="2"/>
      <c r="H52" s="2" t="s">
        <v>188</v>
      </c>
      <c r="I52" s="2" t="s">
        <v>87</v>
      </c>
      <c r="J52" s="2" t="s">
        <v>57</v>
      </c>
      <c r="K52" s="2"/>
      <c r="L52" s="2"/>
      <c r="M52" s="1">
        <v>404</v>
      </c>
      <c r="N52" s="2" t="s">
        <v>137</v>
      </c>
      <c r="O52" s="2" t="s">
        <v>189</v>
      </c>
      <c r="P52" s="2" t="s">
        <v>155</v>
      </c>
      <c r="Q52" s="2"/>
      <c r="R52" s="2"/>
      <c r="S52" s="2"/>
      <c r="T52" s="2"/>
      <c r="U52" s="2" t="s">
        <v>38</v>
      </c>
      <c r="V52" s="2" t="s">
        <v>3</v>
      </c>
      <c r="W52" s="2" t="s">
        <v>39</v>
      </c>
      <c r="X52" s="2">
        <v>18100</v>
      </c>
      <c r="Y52" s="2">
        <v>136900</v>
      </c>
      <c r="Z52" s="1">
        <v>0</v>
      </c>
      <c r="AA52" s="1">
        <v>155000</v>
      </c>
      <c r="AB52" s="1">
        <v>6340</v>
      </c>
      <c r="AC52" s="1">
        <v>47920</v>
      </c>
      <c r="AD52" s="1">
        <v>1901</v>
      </c>
      <c r="AE52" s="1">
        <v>1</v>
      </c>
      <c r="AF52" s="1">
        <v>1</v>
      </c>
      <c r="AG52" s="1">
        <v>3083</v>
      </c>
      <c r="AH52" s="1">
        <v>1</v>
      </c>
      <c r="AI52" s="1">
        <v>1</v>
      </c>
      <c r="AJ52" s="1">
        <v>353</v>
      </c>
      <c r="AK52" s="2" t="s">
        <v>12</v>
      </c>
      <c r="AL52" s="1">
        <v>404</v>
      </c>
      <c r="AM52" s="1">
        <v>0</v>
      </c>
      <c r="AN52" s="1">
        <v>0</v>
      </c>
      <c r="AO52" s="1">
        <v>50</v>
      </c>
      <c r="AP52" s="2" t="s">
        <v>101</v>
      </c>
      <c r="AQ52" s="2"/>
      <c r="AR52" t="str">
        <f>_xlfn.TEXTJOIN(,,"http://portagecountyauditor.org/Data.aspx?ParcelID=",C52)</f>
        <v>http://portagecountyauditor.org/Data.aspx?ParcelID=24-041-13-00-040-000</v>
      </c>
      <c r="AS52" s="5" t="str">
        <f>HYPERLINK(AR52,"Link to Auditor's Site")</f>
        <v>Link to Auditor's Site</v>
      </c>
    </row>
    <row r="53" spans="1:45" x14ac:dyDescent="0.2">
      <c r="A53" s="2" t="s">
        <v>194</v>
      </c>
      <c r="B53" s="3">
        <v>38167</v>
      </c>
      <c r="C53" s="2" t="s">
        <v>195</v>
      </c>
      <c r="D53" s="2">
        <v>5.1589459999999997E-2</v>
      </c>
      <c r="E53" s="2">
        <v>0</v>
      </c>
      <c r="F53" s="2" t="s">
        <v>195</v>
      </c>
      <c r="G53" s="2"/>
      <c r="H53" s="2" t="s">
        <v>196</v>
      </c>
      <c r="I53" s="2" t="s">
        <v>78</v>
      </c>
      <c r="J53" s="2" t="s">
        <v>57</v>
      </c>
      <c r="K53" s="2"/>
      <c r="L53" s="2"/>
      <c r="M53" s="1">
        <v>404</v>
      </c>
      <c r="N53" s="2" t="s">
        <v>194</v>
      </c>
      <c r="O53" s="2" t="s">
        <v>197</v>
      </c>
      <c r="P53" s="2" t="s">
        <v>13</v>
      </c>
      <c r="Q53" s="2" t="s">
        <v>198</v>
      </c>
      <c r="R53" s="2"/>
      <c r="S53" s="2"/>
      <c r="T53" s="2"/>
      <c r="U53" s="2" t="s">
        <v>38</v>
      </c>
      <c r="V53" s="2" t="s">
        <v>3</v>
      </c>
      <c r="W53" s="2" t="s">
        <v>39</v>
      </c>
      <c r="X53" s="2">
        <v>13000</v>
      </c>
      <c r="Y53" s="2">
        <v>102100</v>
      </c>
      <c r="Z53" s="1">
        <v>0</v>
      </c>
      <c r="AA53" s="1">
        <v>115100</v>
      </c>
      <c r="AB53" s="1">
        <v>4550</v>
      </c>
      <c r="AC53" s="1">
        <v>35740</v>
      </c>
      <c r="AD53" s="1">
        <v>1900</v>
      </c>
      <c r="AE53" s="1">
        <v>1</v>
      </c>
      <c r="AF53" s="1">
        <v>1</v>
      </c>
      <c r="AG53" s="1">
        <v>2295</v>
      </c>
      <c r="AH53" s="1">
        <v>1</v>
      </c>
      <c r="AI53" s="1">
        <v>1</v>
      </c>
      <c r="AJ53" s="1">
        <v>353</v>
      </c>
      <c r="AK53" s="2" t="s">
        <v>12</v>
      </c>
      <c r="AL53" s="1">
        <v>404</v>
      </c>
      <c r="AM53" s="1">
        <v>0</v>
      </c>
      <c r="AN53" s="1">
        <v>0</v>
      </c>
      <c r="AO53" s="1">
        <v>50</v>
      </c>
      <c r="AP53" s="2" t="s">
        <v>101</v>
      </c>
      <c r="AQ53" s="2"/>
      <c r="AR53" t="str">
        <f>_xlfn.TEXTJOIN(,,"http://portagecountyauditor.org/Data.aspx?ParcelID=",C53)</f>
        <v>http://portagecountyauditor.org/Data.aspx?ParcelID=24-041-13-00-042-000</v>
      </c>
      <c r="AS53" s="5" t="str">
        <f>HYPERLINK(AR53,"Link to Auditor's Site")</f>
        <v>Link to Auditor's Site</v>
      </c>
    </row>
    <row r="54" spans="1:45" x14ac:dyDescent="0.2">
      <c r="A54" s="2" t="s">
        <v>194</v>
      </c>
      <c r="B54" s="3">
        <v>38167</v>
      </c>
      <c r="C54" s="2" t="s">
        <v>395</v>
      </c>
      <c r="D54" s="2">
        <v>0.10360364</v>
      </c>
      <c r="E54" s="2">
        <v>0</v>
      </c>
      <c r="F54" s="2" t="s">
        <v>395</v>
      </c>
      <c r="G54" s="2"/>
      <c r="H54" s="2"/>
      <c r="I54" s="2"/>
      <c r="J54" s="2" t="s">
        <v>33</v>
      </c>
      <c r="K54" s="2"/>
      <c r="L54" s="2"/>
      <c r="M54" s="1">
        <v>404</v>
      </c>
      <c r="N54" s="2" t="s">
        <v>194</v>
      </c>
      <c r="O54" s="2" t="s">
        <v>197</v>
      </c>
      <c r="P54" s="2" t="s">
        <v>13</v>
      </c>
      <c r="Q54" s="2" t="s">
        <v>198</v>
      </c>
      <c r="R54" s="2"/>
      <c r="S54" s="2"/>
      <c r="T54" s="2"/>
      <c r="U54" s="2" t="s">
        <v>38</v>
      </c>
      <c r="V54" s="2" t="s">
        <v>3</v>
      </c>
      <c r="W54" s="2" t="s">
        <v>39</v>
      </c>
      <c r="X54" s="2">
        <v>18700</v>
      </c>
      <c r="Y54" s="2">
        <v>0</v>
      </c>
      <c r="Z54" s="1">
        <v>0</v>
      </c>
      <c r="AA54" s="1">
        <v>18700</v>
      </c>
      <c r="AB54" s="1">
        <v>6550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101</v>
      </c>
      <c r="AQ54" s="2"/>
      <c r="AR54" t="str">
        <f>_xlfn.TEXTJOIN(,,"http://portagecountyauditor.org/Data.aspx?ParcelID=",C54)</f>
        <v>http://portagecountyauditor.org/Data.aspx?ParcelID=24-041-13-00-043-000</v>
      </c>
      <c r="AS54" s="5" t="str">
        <f>HYPERLINK(AR54,"Link to Auditor's Site")</f>
        <v>Link to Auditor's Site</v>
      </c>
    </row>
    <row r="55" spans="1:45" x14ac:dyDescent="0.2">
      <c r="A55" s="2" t="s">
        <v>194</v>
      </c>
      <c r="B55" s="3">
        <v>38167</v>
      </c>
      <c r="C55" s="2" t="s">
        <v>352</v>
      </c>
      <c r="D55" s="2">
        <v>4.8280730000000001E-2</v>
      </c>
      <c r="E55" s="2">
        <v>0</v>
      </c>
      <c r="F55" s="2" t="s">
        <v>352</v>
      </c>
      <c r="G55" s="2"/>
      <c r="H55" s="2"/>
      <c r="I55" s="2"/>
      <c r="J55" s="2" t="s">
        <v>33</v>
      </c>
      <c r="K55" s="2"/>
      <c r="L55" s="2"/>
      <c r="M55" s="1">
        <v>404</v>
      </c>
      <c r="N55" s="2" t="s">
        <v>194</v>
      </c>
      <c r="O55" s="2" t="s">
        <v>197</v>
      </c>
      <c r="P55" s="2" t="s">
        <v>13</v>
      </c>
      <c r="Q55" s="2" t="s">
        <v>198</v>
      </c>
      <c r="R55" s="2"/>
      <c r="S55" s="2"/>
      <c r="T55" s="2"/>
      <c r="U55" s="2" t="s">
        <v>38</v>
      </c>
      <c r="V55" s="2" t="s">
        <v>3</v>
      </c>
      <c r="W55" s="2" t="s">
        <v>39</v>
      </c>
      <c r="X55" s="2">
        <v>3400</v>
      </c>
      <c r="Y55" s="2">
        <v>0</v>
      </c>
      <c r="Z55" s="1">
        <v>0</v>
      </c>
      <c r="AA55" s="1">
        <v>3400</v>
      </c>
      <c r="AB55" s="1">
        <v>1190</v>
      </c>
      <c r="AC55" s="1">
        <v>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101</v>
      </c>
      <c r="AQ55" s="2"/>
      <c r="AR55" t="str">
        <f>_xlfn.TEXTJOIN(,,"http://portagecountyauditor.org/Data.aspx?ParcelID=",C55)</f>
        <v>http://portagecountyauditor.org/Data.aspx?ParcelID=24-041-13-00-044-000</v>
      </c>
      <c r="AS55" s="5" t="str">
        <f>HYPERLINK(AR55,"Link to Auditor's Site")</f>
        <v>Link to Auditor's Site</v>
      </c>
    </row>
    <row r="56" spans="1:45" x14ac:dyDescent="0.2">
      <c r="A56" s="2" t="s">
        <v>280</v>
      </c>
      <c r="B56" s="3">
        <v>35313</v>
      </c>
      <c r="C56" s="2" t="s">
        <v>281</v>
      </c>
      <c r="D56" s="2">
        <v>0.16088536000000001</v>
      </c>
      <c r="E56" s="2">
        <v>0</v>
      </c>
      <c r="F56" s="2" t="s">
        <v>281</v>
      </c>
      <c r="G56" s="2"/>
      <c r="H56" s="2" t="s">
        <v>282</v>
      </c>
      <c r="I56" s="2"/>
      <c r="J56" s="2" t="s">
        <v>33</v>
      </c>
      <c r="K56" s="2" t="s">
        <v>19</v>
      </c>
      <c r="L56" s="2"/>
      <c r="M56" s="1">
        <v>404</v>
      </c>
      <c r="N56" s="2" t="s">
        <v>283</v>
      </c>
      <c r="O56" s="2" t="s">
        <v>280</v>
      </c>
      <c r="P56" s="2" t="s">
        <v>284</v>
      </c>
      <c r="Q56" s="2" t="s">
        <v>285</v>
      </c>
      <c r="R56" s="2"/>
      <c r="S56" s="2"/>
      <c r="T56" s="2"/>
      <c r="U56" s="2" t="s">
        <v>38</v>
      </c>
      <c r="V56" s="2" t="s">
        <v>3</v>
      </c>
      <c r="W56" s="2" t="s">
        <v>39</v>
      </c>
      <c r="X56" s="2">
        <v>24100</v>
      </c>
      <c r="Y56" s="2">
        <v>169300</v>
      </c>
      <c r="Z56" s="1">
        <v>0</v>
      </c>
      <c r="AA56" s="1">
        <v>193400</v>
      </c>
      <c r="AB56" s="1">
        <v>8440</v>
      </c>
      <c r="AC56" s="1">
        <v>59260</v>
      </c>
      <c r="AD56" s="1">
        <v>1900</v>
      </c>
      <c r="AE56" s="1">
        <v>1</v>
      </c>
      <c r="AF56" s="1">
        <v>1</v>
      </c>
      <c r="AG56" s="1">
        <v>3220</v>
      </c>
      <c r="AH56" s="1">
        <v>1</v>
      </c>
      <c r="AI56" s="1">
        <v>1</v>
      </c>
      <c r="AJ56" s="1">
        <v>353</v>
      </c>
      <c r="AK56" s="2" t="s">
        <v>12</v>
      </c>
      <c r="AL56" s="1">
        <v>404</v>
      </c>
      <c r="AM56" s="1">
        <v>0</v>
      </c>
      <c r="AN56" s="1">
        <v>3</v>
      </c>
      <c r="AO56" s="1">
        <v>50</v>
      </c>
      <c r="AP56" s="2" t="s">
        <v>101</v>
      </c>
      <c r="AQ56" s="2"/>
      <c r="AR56" t="str">
        <f>_xlfn.TEXTJOIN(,,"http://portagecountyauditor.org/Data.aspx?ParcelID=",C56)</f>
        <v>http://portagecountyauditor.org/Data.aspx?ParcelID=24-041-13-00-045-000</v>
      </c>
      <c r="AS56" s="5" t="str">
        <f>HYPERLINK(AR56,"Link to Auditor's Site")</f>
        <v>Link to Auditor's Site</v>
      </c>
    </row>
    <row r="57" spans="1:45" x14ac:dyDescent="0.2">
      <c r="A57" s="2" t="s">
        <v>115</v>
      </c>
      <c r="B57" s="3">
        <v>33834</v>
      </c>
      <c r="C57" s="2" t="s">
        <v>388</v>
      </c>
      <c r="D57" s="2">
        <v>6.2037290000000002E-2</v>
      </c>
      <c r="E57" s="2">
        <v>0</v>
      </c>
      <c r="F57" s="2" t="s">
        <v>388</v>
      </c>
      <c r="G57" s="2"/>
      <c r="H57" s="2"/>
      <c r="I57" s="2"/>
      <c r="J57" s="2" t="s">
        <v>60</v>
      </c>
      <c r="K57" s="2"/>
      <c r="L57" s="2"/>
      <c r="M57" s="1">
        <v>404</v>
      </c>
      <c r="N57" s="2" t="s">
        <v>118</v>
      </c>
      <c r="O57" s="2" t="s">
        <v>115</v>
      </c>
      <c r="P57" s="2" t="s">
        <v>69</v>
      </c>
      <c r="Q57" s="2" t="s">
        <v>389</v>
      </c>
      <c r="R57" s="2"/>
      <c r="S57" s="2" t="s">
        <v>19</v>
      </c>
      <c r="T57" s="2"/>
      <c r="U57" s="2" t="s">
        <v>38</v>
      </c>
      <c r="V57" s="2" t="s">
        <v>3</v>
      </c>
      <c r="W57" s="2" t="s">
        <v>39</v>
      </c>
      <c r="X57" s="2">
        <v>12000</v>
      </c>
      <c r="Y57" s="2">
        <v>0</v>
      </c>
      <c r="Z57" s="1">
        <v>0</v>
      </c>
      <c r="AA57" s="1">
        <v>12000</v>
      </c>
      <c r="AB57" s="1">
        <v>4200</v>
      </c>
      <c r="AC57" s="1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101</v>
      </c>
      <c r="AQ57" s="2"/>
      <c r="AR57" t="str">
        <f>_xlfn.TEXTJOIN(,,"http://portagecountyauditor.org/Data.aspx?ParcelID=",C57)</f>
        <v>http://portagecountyauditor.org/Data.aspx?ParcelID=24-041-13-00-047-000</v>
      </c>
      <c r="AS57" s="5" t="str">
        <f>HYPERLINK(AR57,"Link to Auditor's Site")</f>
        <v>Link to Auditor's Site</v>
      </c>
    </row>
    <row r="58" spans="1:45" x14ac:dyDescent="0.2">
      <c r="A58" s="2" t="s">
        <v>137</v>
      </c>
      <c r="B58" s="3">
        <v>41333</v>
      </c>
      <c r="C58" s="2" t="s">
        <v>262</v>
      </c>
      <c r="D58" s="2">
        <v>0.18798923000000001</v>
      </c>
      <c r="E58" s="2">
        <v>0</v>
      </c>
      <c r="F58" s="2" t="s">
        <v>262</v>
      </c>
      <c r="G58" s="2"/>
      <c r="H58" s="2" t="s">
        <v>263</v>
      </c>
      <c r="I58" s="2" t="s">
        <v>264</v>
      </c>
      <c r="J58" s="2" t="s">
        <v>33</v>
      </c>
      <c r="K58" s="2" t="s">
        <v>19</v>
      </c>
      <c r="L58" s="2"/>
      <c r="M58" s="1">
        <v>429</v>
      </c>
      <c r="N58" s="2" t="s">
        <v>137</v>
      </c>
      <c r="O58" s="2" t="s">
        <v>137</v>
      </c>
      <c r="P58" s="2" t="s">
        <v>155</v>
      </c>
      <c r="Q58" s="2"/>
      <c r="R58" s="2"/>
      <c r="S58" s="2"/>
      <c r="T58" s="2"/>
      <c r="U58" s="2" t="s">
        <v>38</v>
      </c>
      <c r="V58" s="2" t="s">
        <v>3</v>
      </c>
      <c r="W58" s="2" t="s">
        <v>39</v>
      </c>
      <c r="X58" s="2">
        <v>25900</v>
      </c>
      <c r="Y58" s="2">
        <v>78400</v>
      </c>
      <c r="Z58" s="1">
        <v>0</v>
      </c>
      <c r="AA58" s="1">
        <v>104300</v>
      </c>
      <c r="AB58" s="1">
        <v>9070</v>
      </c>
      <c r="AC58" s="1">
        <v>27440</v>
      </c>
      <c r="AD58" s="1">
        <v>1870</v>
      </c>
      <c r="AE58" s="1">
        <v>1</v>
      </c>
      <c r="AF58" s="1">
        <v>1</v>
      </c>
      <c r="AG58" s="1">
        <v>2868</v>
      </c>
      <c r="AH58" s="1">
        <v>1</v>
      </c>
      <c r="AI58" s="1">
        <v>1</v>
      </c>
      <c r="AJ58" s="1">
        <v>353</v>
      </c>
      <c r="AK58" s="2" t="s">
        <v>12</v>
      </c>
      <c r="AL58" s="1">
        <v>429</v>
      </c>
      <c r="AM58" s="1">
        <v>1996</v>
      </c>
      <c r="AN58" s="1">
        <v>0</v>
      </c>
      <c r="AO58" s="1">
        <v>50</v>
      </c>
      <c r="AP58" s="2" t="s">
        <v>101</v>
      </c>
      <c r="AQ58" s="2"/>
      <c r="AR58" t="str">
        <f>_xlfn.TEXTJOIN(,,"http://portagecountyauditor.org/Data.aspx?ParcelID=",C58)</f>
        <v>http://portagecountyauditor.org/Data.aspx?ParcelID=24-041-13-00-050-000</v>
      </c>
      <c r="AS58" s="5" t="str">
        <f>HYPERLINK(AR58,"Link to Auditor's Site")</f>
        <v>Link to Auditor's Site</v>
      </c>
    </row>
    <row r="59" spans="1:45" x14ac:dyDescent="0.2">
      <c r="A59" s="2" t="s">
        <v>200</v>
      </c>
      <c r="B59" s="3">
        <v>42048</v>
      </c>
      <c r="C59" s="2" t="s">
        <v>353</v>
      </c>
      <c r="D59" s="2">
        <v>2.9463799999999998E-2</v>
      </c>
      <c r="E59" s="2">
        <v>0</v>
      </c>
      <c r="F59" s="2" t="s">
        <v>353</v>
      </c>
      <c r="G59" s="2"/>
      <c r="H59" s="2"/>
      <c r="I59" s="2"/>
      <c r="J59" s="2" t="s">
        <v>60</v>
      </c>
      <c r="K59" s="2"/>
      <c r="L59" s="2"/>
      <c r="M59" s="1">
        <v>429</v>
      </c>
      <c r="N59" s="2" t="s">
        <v>200</v>
      </c>
      <c r="O59" s="2" t="s">
        <v>200</v>
      </c>
      <c r="P59" s="2" t="s">
        <v>203</v>
      </c>
      <c r="Q59" s="2"/>
      <c r="R59" s="2"/>
      <c r="S59" s="2"/>
      <c r="T59" s="2"/>
      <c r="U59" s="2" t="s">
        <v>38</v>
      </c>
      <c r="V59" s="2" t="s">
        <v>3</v>
      </c>
      <c r="W59" s="2" t="s">
        <v>39</v>
      </c>
      <c r="X59" s="2">
        <v>11400</v>
      </c>
      <c r="Y59" s="2">
        <v>0</v>
      </c>
      <c r="Z59" s="1">
        <v>0</v>
      </c>
      <c r="AA59" s="1">
        <v>11400</v>
      </c>
      <c r="AB59" s="1">
        <v>3990</v>
      </c>
      <c r="AC59" s="1">
        <v>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101</v>
      </c>
      <c r="AQ59" s="2"/>
      <c r="AR59" t="str">
        <f>_xlfn.TEXTJOIN(,,"http://portagecountyauditor.org/Data.aspx?ParcelID=",C59)</f>
        <v>http://portagecountyauditor.org/Data.aspx?ParcelID=24-041-13-00-051-000</v>
      </c>
      <c r="AS59" s="5" t="str">
        <f>HYPERLINK(AR59,"Link to Auditor's Site")</f>
        <v>Link to Auditor's Site</v>
      </c>
    </row>
    <row r="60" spans="1:45" x14ac:dyDescent="0.2">
      <c r="A60" s="2" t="s">
        <v>200</v>
      </c>
      <c r="B60" s="3">
        <v>42048</v>
      </c>
      <c r="C60" s="2" t="s">
        <v>201</v>
      </c>
      <c r="D60" s="2">
        <v>0.1106829</v>
      </c>
      <c r="E60" s="2">
        <v>0</v>
      </c>
      <c r="F60" s="2" t="s">
        <v>201</v>
      </c>
      <c r="G60" s="2"/>
      <c r="H60" s="2" t="s">
        <v>202</v>
      </c>
      <c r="I60" s="2"/>
      <c r="J60" s="2" t="s">
        <v>33</v>
      </c>
      <c r="K60" s="2"/>
      <c r="L60" s="2"/>
      <c r="M60" s="1">
        <v>429</v>
      </c>
      <c r="N60" s="2" t="s">
        <v>200</v>
      </c>
      <c r="O60" s="2" t="s">
        <v>200</v>
      </c>
      <c r="P60" s="2" t="s">
        <v>203</v>
      </c>
      <c r="Q60" s="2"/>
      <c r="R60" s="2"/>
      <c r="S60" s="2"/>
      <c r="T60" s="2"/>
      <c r="U60" s="2" t="s">
        <v>38</v>
      </c>
      <c r="V60" s="2" t="s">
        <v>3</v>
      </c>
      <c r="W60" s="2" t="s">
        <v>39</v>
      </c>
      <c r="X60" s="2">
        <v>17500</v>
      </c>
      <c r="Y60" s="2">
        <v>76100</v>
      </c>
      <c r="Z60" s="1">
        <v>0</v>
      </c>
      <c r="AA60" s="1">
        <v>93600</v>
      </c>
      <c r="AB60" s="1">
        <v>6130</v>
      </c>
      <c r="AC60" s="1">
        <v>26640</v>
      </c>
      <c r="AD60" s="1">
        <v>1935</v>
      </c>
      <c r="AE60" s="1">
        <v>1</v>
      </c>
      <c r="AF60" s="1">
        <v>1</v>
      </c>
      <c r="AG60" s="1">
        <v>438</v>
      </c>
      <c r="AH60" s="1">
        <v>1</v>
      </c>
      <c r="AI60" s="1">
        <v>2</v>
      </c>
      <c r="AJ60" s="1">
        <v>406</v>
      </c>
      <c r="AK60" s="2" t="s">
        <v>4</v>
      </c>
      <c r="AL60" s="1">
        <v>429</v>
      </c>
      <c r="AM60" s="1">
        <v>1977</v>
      </c>
      <c r="AN60" s="1">
        <v>0</v>
      </c>
      <c r="AO60" s="1">
        <v>50</v>
      </c>
      <c r="AP60" s="2" t="s">
        <v>101</v>
      </c>
      <c r="AQ60" s="2"/>
      <c r="AR60" t="str">
        <f>_xlfn.TEXTJOIN(,,"http://portagecountyauditor.org/Data.aspx?ParcelID=",C60)</f>
        <v>http://portagecountyauditor.org/Data.aspx?ParcelID=24-041-13-00-052-000</v>
      </c>
      <c r="AS60" s="5" t="str">
        <f>HYPERLINK(AR60,"Link to Auditor's Site")</f>
        <v>Link to Auditor's Site</v>
      </c>
    </row>
    <row r="61" spans="1:45" x14ac:dyDescent="0.2">
      <c r="A61" s="2" t="s">
        <v>200</v>
      </c>
      <c r="B61" s="3">
        <v>42048</v>
      </c>
      <c r="C61" s="2" t="s">
        <v>361</v>
      </c>
      <c r="D61" s="2">
        <v>6.004628E-2</v>
      </c>
      <c r="E61" s="2">
        <v>0</v>
      </c>
      <c r="F61" s="2" t="s">
        <v>361</v>
      </c>
      <c r="G61" s="2"/>
      <c r="H61" s="2"/>
      <c r="I61" s="2"/>
      <c r="J61" s="2" t="s">
        <v>33</v>
      </c>
      <c r="K61" s="2"/>
      <c r="L61" s="2"/>
      <c r="M61" s="1">
        <v>429</v>
      </c>
      <c r="N61" s="2" t="s">
        <v>200</v>
      </c>
      <c r="O61" s="2" t="s">
        <v>200</v>
      </c>
      <c r="P61" s="2" t="s">
        <v>203</v>
      </c>
      <c r="Q61" s="2"/>
      <c r="R61" s="2"/>
      <c r="S61" s="2"/>
      <c r="T61" s="2"/>
      <c r="U61" s="2" t="s">
        <v>38</v>
      </c>
      <c r="V61" s="2" t="s">
        <v>3</v>
      </c>
      <c r="W61" s="2" t="s">
        <v>39</v>
      </c>
      <c r="X61" s="2">
        <v>3400</v>
      </c>
      <c r="Y61" s="2">
        <v>0</v>
      </c>
      <c r="Z61" s="1">
        <v>0</v>
      </c>
      <c r="AA61" s="1">
        <v>3400</v>
      </c>
      <c r="AB61" s="1">
        <v>1190</v>
      </c>
      <c r="AC61" s="1">
        <v>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101</v>
      </c>
      <c r="AQ61" s="2"/>
      <c r="AR61" t="str">
        <f>_xlfn.TEXTJOIN(,,"http://portagecountyauditor.org/Data.aspx?ParcelID=",C61)</f>
        <v>http://portagecountyauditor.org/Data.aspx?ParcelID=24-041-13-00-053-000</v>
      </c>
      <c r="AS61" s="5" t="str">
        <f>HYPERLINK(AR61,"Link to Auditor's Site")</f>
        <v>Link to Auditor's Site</v>
      </c>
    </row>
    <row r="62" spans="1:45" x14ac:dyDescent="0.2">
      <c r="A62" s="2" t="s">
        <v>137</v>
      </c>
      <c r="B62" s="3">
        <v>42390</v>
      </c>
      <c r="C62" s="2" t="s">
        <v>248</v>
      </c>
      <c r="D62" s="2">
        <v>1.0113560000000001E-2</v>
      </c>
      <c r="E62" s="2">
        <v>0</v>
      </c>
      <c r="F62" s="2" t="s">
        <v>248</v>
      </c>
      <c r="G62" s="2"/>
      <c r="H62" s="2" t="s">
        <v>249</v>
      </c>
      <c r="I62" s="2"/>
      <c r="J62" s="2" t="s">
        <v>33</v>
      </c>
      <c r="K62" s="2"/>
      <c r="L62" s="2"/>
      <c r="M62" s="1">
        <v>406</v>
      </c>
      <c r="N62" s="2" t="s">
        <v>250</v>
      </c>
      <c r="O62" s="2" t="s">
        <v>251</v>
      </c>
      <c r="P62" s="2" t="s">
        <v>252</v>
      </c>
      <c r="Q62" s="2" t="s">
        <v>253</v>
      </c>
      <c r="R62" s="2"/>
      <c r="S62" s="2" t="s">
        <v>5</v>
      </c>
      <c r="T62" s="2"/>
      <c r="U62" s="2" t="s">
        <v>38</v>
      </c>
      <c r="V62" s="2" t="s">
        <v>3</v>
      </c>
      <c r="W62" s="2" t="s">
        <v>39</v>
      </c>
      <c r="X62" s="2">
        <v>4100</v>
      </c>
      <c r="Y62" s="2">
        <v>30900</v>
      </c>
      <c r="Z62" s="1">
        <v>0</v>
      </c>
      <c r="AA62" s="1">
        <v>35000</v>
      </c>
      <c r="AB62" s="1">
        <v>1440</v>
      </c>
      <c r="AC62" s="1">
        <v>10820</v>
      </c>
      <c r="AD62" s="1">
        <v>1890</v>
      </c>
      <c r="AE62" s="1">
        <v>1</v>
      </c>
      <c r="AF62" s="1">
        <v>1</v>
      </c>
      <c r="AG62" s="1">
        <v>700</v>
      </c>
      <c r="AH62" s="1">
        <v>1</v>
      </c>
      <c r="AI62" s="1">
        <v>1</v>
      </c>
      <c r="AJ62" s="1">
        <v>344</v>
      </c>
      <c r="AK62" s="2" t="s">
        <v>14</v>
      </c>
      <c r="AL62" s="1">
        <v>406</v>
      </c>
      <c r="AM62" s="1">
        <v>0</v>
      </c>
      <c r="AN62" s="1">
        <v>0</v>
      </c>
      <c r="AO62" s="1">
        <v>50</v>
      </c>
      <c r="AP62" s="2" t="s">
        <v>101</v>
      </c>
      <c r="AQ62" s="2"/>
      <c r="AR62" t="str">
        <f>_xlfn.TEXTJOIN(,,"http://portagecountyauditor.org/Data.aspx?ParcelID=",C62)</f>
        <v>http://portagecountyauditor.org/Data.aspx?ParcelID=24-041-13-00-057-000</v>
      </c>
      <c r="AS62" s="5" t="str">
        <f>HYPERLINK(AR62,"Link to Auditor's Site")</f>
        <v>Link to Auditor's Site</v>
      </c>
    </row>
    <row r="63" spans="1:45" x14ac:dyDescent="0.2">
      <c r="A63" s="2" t="s">
        <v>286</v>
      </c>
      <c r="B63" s="3">
        <v>37425</v>
      </c>
      <c r="C63" s="2" t="s">
        <v>287</v>
      </c>
      <c r="D63" s="2">
        <v>4.4787449999999999E-2</v>
      </c>
      <c r="E63" s="2">
        <v>4.3999999999999997E-2</v>
      </c>
      <c r="F63" s="2" t="s">
        <v>287</v>
      </c>
      <c r="G63" s="2"/>
      <c r="H63" s="2" t="s">
        <v>288</v>
      </c>
      <c r="I63" s="2"/>
      <c r="J63" s="2" t="s">
        <v>33</v>
      </c>
      <c r="K63" s="2"/>
      <c r="L63" s="2"/>
      <c r="M63" s="1">
        <v>429</v>
      </c>
      <c r="N63" s="2" t="s">
        <v>250</v>
      </c>
      <c r="O63" s="2" t="s">
        <v>289</v>
      </c>
      <c r="P63" s="2" t="s">
        <v>252</v>
      </c>
      <c r="Q63" s="2" t="s">
        <v>253</v>
      </c>
      <c r="R63" s="2"/>
      <c r="S63" s="2" t="s">
        <v>5</v>
      </c>
      <c r="T63" s="2"/>
      <c r="U63" s="2" t="s">
        <v>7</v>
      </c>
      <c r="V63" s="2" t="s">
        <v>3</v>
      </c>
      <c r="W63" s="2" t="s">
        <v>8</v>
      </c>
      <c r="X63" s="2">
        <v>8100</v>
      </c>
      <c r="Y63" s="2">
        <v>89000</v>
      </c>
      <c r="Z63" s="1">
        <v>0</v>
      </c>
      <c r="AA63" s="1">
        <v>97100</v>
      </c>
      <c r="AB63" s="1">
        <v>2840</v>
      </c>
      <c r="AC63" s="1">
        <v>31150</v>
      </c>
      <c r="AD63" s="1">
        <v>1870</v>
      </c>
      <c r="AE63" s="1">
        <v>1</v>
      </c>
      <c r="AF63" s="1">
        <v>1</v>
      </c>
      <c r="AG63" s="1">
        <v>1400</v>
      </c>
      <c r="AH63" s="1">
        <v>1</v>
      </c>
      <c r="AI63" s="1">
        <v>1</v>
      </c>
      <c r="AJ63" s="1">
        <v>353</v>
      </c>
      <c r="AK63" s="2" t="s">
        <v>12</v>
      </c>
      <c r="AL63" s="1">
        <v>429</v>
      </c>
      <c r="AM63" s="1">
        <v>1996</v>
      </c>
      <c r="AN63" s="1">
        <v>0</v>
      </c>
      <c r="AO63" s="1">
        <v>50</v>
      </c>
      <c r="AP63" s="2" t="s">
        <v>101</v>
      </c>
      <c r="AQ63" s="2"/>
      <c r="AR63" t="str">
        <f>_xlfn.TEXTJOIN(,,"http://portagecountyauditor.org/Data.aspx?ParcelID=",C63)</f>
        <v>http://portagecountyauditor.org/Data.aspx?ParcelID=24-041-13-00-058-000</v>
      </c>
      <c r="AS63" s="5" t="str">
        <f>HYPERLINK(AR63,"Link to Auditor's Site")</f>
        <v>Link to Auditor's Site</v>
      </c>
    </row>
    <row r="64" spans="1:45" x14ac:dyDescent="0.2">
      <c r="A64" s="2" t="s">
        <v>115</v>
      </c>
      <c r="B64" s="3">
        <v>32230</v>
      </c>
      <c r="C64" s="2" t="s">
        <v>116</v>
      </c>
      <c r="D64" s="2">
        <v>3.0109569999999999E-2</v>
      </c>
      <c r="E64" s="2">
        <v>0</v>
      </c>
      <c r="F64" s="2" t="s">
        <v>116</v>
      </c>
      <c r="G64" s="2"/>
      <c r="H64" s="2" t="s">
        <v>117</v>
      </c>
      <c r="I64" s="2"/>
      <c r="J64" s="2" t="s">
        <v>33</v>
      </c>
      <c r="K64" s="2"/>
      <c r="L64" s="2"/>
      <c r="M64" s="1">
        <v>404</v>
      </c>
      <c r="N64" s="2" t="s">
        <v>118</v>
      </c>
      <c r="O64" s="2" t="s">
        <v>115</v>
      </c>
      <c r="P64" s="2" t="s">
        <v>41</v>
      </c>
      <c r="Q64" s="2" t="s">
        <v>117</v>
      </c>
      <c r="R64" s="2"/>
      <c r="S64" s="2" t="s">
        <v>19</v>
      </c>
      <c r="T64" s="2"/>
      <c r="U64" s="2" t="s">
        <v>38</v>
      </c>
      <c r="V64" s="2" t="s">
        <v>3</v>
      </c>
      <c r="W64" s="2" t="s">
        <v>39</v>
      </c>
      <c r="X64" s="2">
        <v>10500</v>
      </c>
      <c r="Y64" s="2">
        <v>73000</v>
      </c>
      <c r="Z64" s="1">
        <v>0</v>
      </c>
      <c r="AA64" s="1">
        <v>83500</v>
      </c>
      <c r="AB64" s="1">
        <v>3680</v>
      </c>
      <c r="AC64" s="1">
        <v>25550</v>
      </c>
      <c r="AD64" s="1">
        <v>1900</v>
      </c>
      <c r="AE64" s="1">
        <v>1</v>
      </c>
      <c r="AF64" s="1">
        <v>1</v>
      </c>
      <c r="AG64" s="1">
        <v>2064</v>
      </c>
      <c r="AH64" s="1">
        <v>1</v>
      </c>
      <c r="AI64" s="1">
        <v>1</v>
      </c>
      <c r="AJ64" s="1">
        <v>353</v>
      </c>
      <c r="AK64" s="2" t="s">
        <v>12</v>
      </c>
      <c r="AL64" s="1">
        <v>404</v>
      </c>
      <c r="AM64" s="1">
        <v>1997</v>
      </c>
      <c r="AN64" s="1">
        <v>4</v>
      </c>
      <c r="AO64" s="1">
        <v>50</v>
      </c>
      <c r="AP64" s="2" t="s">
        <v>101</v>
      </c>
      <c r="AQ64" s="2"/>
      <c r="AR64" t="str">
        <f>_xlfn.TEXTJOIN(,,"http://portagecountyauditor.org/Data.aspx?ParcelID=",C64)</f>
        <v>http://portagecountyauditor.org/Data.aspx?ParcelID=24-041-13-00-059-000</v>
      </c>
      <c r="AS64" s="5" t="str">
        <f>HYPERLINK(AR64,"Link to Auditor's Site")</f>
        <v>Link to Auditor's Site</v>
      </c>
    </row>
    <row r="65" spans="1:45" x14ac:dyDescent="0.2">
      <c r="A65" s="2" t="s">
        <v>115</v>
      </c>
      <c r="B65" s="3">
        <v>32356</v>
      </c>
      <c r="C65" s="2" t="s">
        <v>255</v>
      </c>
      <c r="D65" s="2">
        <v>3.0058330000000001E-2</v>
      </c>
      <c r="E65" s="2">
        <v>0</v>
      </c>
      <c r="F65" s="2" t="s">
        <v>255</v>
      </c>
      <c r="G65" s="2"/>
      <c r="H65" s="2" t="s">
        <v>117</v>
      </c>
      <c r="I65" s="2"/>
      <c r="J65" s="2" t="s">
        <v>33</v>
      </c>
      <c r="K65" s="2" t="s">
        <v>19</v>
      </c>
      <c r="L65" s="2"/>
      <c r="M65" s="1">
        <v>404</v>
      </c>
      <c r="N65" s="2" t="s">
        <v>118</v>
      </c>
      <c r="O65" s="2" t="s">
        <v>115</v>
      </c>
      <c r="P65" s="2" t="s">
        <v>41</v>
      </c>
      <c r="Q65" s="2" t="s">
        <v>117</v>
      </c>
      <c r="R65" s="2"/>
      <c r="S65" s="2" t="s">
        <v>19</v>
      </c>
      <c r="T65" s="2"/>
      <c r="U65" s="2" t="s">
        <v>38</v>
      </c>
      <c r="V65" s="2" t="s">
        <v>3</v>
      </c>
      <c r="W65" s="2" t="s">
        <v>39</v>
      </c>
      <c r="X65" s="2">
        <v>0</v>
      </c>
      <c r="Y65" s="2">
        <v>78700</v>
      </c>
      <c r="Z65" s="1">
        <v>0</v>
      </c>
      <c r="AA65" s="1">
        <v>78700</v>
      </c>
      <c r="AB65" s="1">
        <v>0</v>
      </c>
      <c r="AC65" s="1">
        <v>27550</v>
      </c>
      <c r="AD65" s="1">
        <v>1900</v>
      </c>
      <c r="AE65" s="1">
        <v>1</v>
      </c>
      <c r="AF65" s="1">
        <v>1</v>
      </c>
      <c r="AG65" s="1">
        <v>1680</v>
      </c>
      <c r="AH65" s="1">
        <v>1</v>
      </c>
      <c r="AI65" s="1">
        <v>1</v>
      </c>
      <c r="AJ65" s="1">
        <v>352</v>
      </c>
      <c r="AK65" s="2" t="s">
        <v>40</v>
      </c>
      <c r="AL65" s="1">
        <v>404</v>
      </c>
      <c r="AM65" s="1">
        <v>0</v>
      </c>
      <c r="AN65" s="1">
        <v>0</v>
      </c>
      <c r="AO65" s="1">
        <v>50</v>
      </c>
      <c r="AP65" s="2" t="s">
        <v>101</v>
      </c>
      <c r="AQ65" s="2"/>
      <c r="AR65" t="str">
        <f>_xlfn.TEXTJOIN(,,"http://portagecountyauditor.org/Data.aspx?ParcelID=",C65)</f>
        <v>http://portagecountyauditor.org/Data.aspx?ParcelID=24-041-13-00-059-001</v>
      </c>
      <c r="AS65" s="5" t="str">
        <f>HYPERLINK(AR65,"Link to Auditor's Site")</f>
        <v>Link to Auditor's Site</v>
      </c>
    </row>
    <row r="66" spans="1:45" x14ac:dyDescent="0.2">
      <c r="A66" s="2" t="s">
        <v>137</v>
      </c>
      <c r="B66" s="3">
        <v>42390</v>
      </c>
      <c r="C66" s="2" t="s">
        <v>138</v>
      </c>
      <c r="D66" s="2">
        <v>0.33571061000000002</v>
      </c>
      <c r="E66" s="2">
        <v>0.33500000000000002</v>
      </c>
      <c r="F66" s="2" t="s">
        <v>138</v>
      </c>
      <c r="G66" s="2"/>
      <c r="H66" s="2"/>
      <c r="I66" s="2"/>
      <c r="J66" s="2" t="s">
        <v>57</v>
      </c>
      <c r="K66" s="2"/>
      <c r="L66" s="2"/>
      <c r="M66" s="1">
        <v>499</v>
      </c>
      <c r="N66" s="2" t="s">
        <v>137</v>
      </c>
      <c r="O66" s="2" t="s">
        <v>137</v>
      </c>
      <c r="P66" s="2" t="s">
        <v>139</v>
      </c>
      <c r="Q66" s="2"/>
      <c r="R66" s="2"/>
      <c r="S66" s="2"/>
      <c r="T66" s="2"/>
      <c r="U66" s="2" t="s">
        <v>38</v>
      </c>
      <c r="V66" s="2" t="s">
        <v>3</v>
      </c>
      <c r="W66" s="2" t="s">
        <v>39</v>
      </c>
      <c r="X66" s="2">
        <v>21900</v>
      </c>
      <c r="Y66" s="2">
        <v>14500</v>
      </c>
      <c r="Z66" s="1">
        <v>0</v>
      </c>
      <c r="AA66" s="1">
        <v>36400</v>
      </c>
      <c r="AB66" s="1">
        <v>7670</v>
      </c>
      <c r="AC66" s="1">
        <v>5080</v>
      </c>
      <c r="AD66" s="1">
        <v>1920</v>
      </c>
      <c r="AE66" s="1">
        <v>1</v>
      </c>
      <c r="AF66" s="1">
        <v>1</v>
      </c>
      <c r="AG66" s="1">
        <v>2000</v>
      </c>
      <c r="AH66" s="1">
        <v>1</v>
      </c>
      <c r="AI66" s="1">
        <v>1</v>
      </c>
      <c r="AJ66" s="1">
        <v>406</v>
      </c>
      <c r="AK66" s="2" t="s">
        <v>4</v>
      </c>
      <c r="AL66" s="1">
        <v>499</v>
      </c>
      <c r="AM66" s="1">
        <v>0</v>
      </c>
      <c r="AN66" s="1">
        <v>0</v>
      </c>
      <c r="AO66" s="1">
        <v>60</v>
      </c>
      <c r="AP66" s="2" t="s">
        <v>101</v>
      </c>
      <c r="AQ66" s="2"/>
      <c r="AR66" t="str">
        <f>_xlfn.TEXTJOIN(,,"http://portagecountyauditor.org/Data.aspx?ParcelID=",C66)</f>
        <v>http://portagecountyauditor.org/Data.aspx?ParcelID=24-041-13-00-060-001</v>
      </c>
      <c r="AS66" s="5" t="str">
        <f>HYPERLINK(AR66,"Link to Auditor's Site")</f>
        <v>Link to Auditor's Site</v>
      </c>
    </row>
    <row r="67" spans="1:45" x14ac:dyDescent="0.2">
      <c r="A67" s="2" t="s">
        <v>307</v>
      </c>
      <c r="B67" s="3">
        <v>32925</v>
      </c>
      <c r="C67" s="2" t="s">
        <v>375</v>
      </c>
      <c r="D67" s="2">
        <v>7.0480870000000001E-2</v>
      </c>
      <c r="E67" s="2">
        <v>0</v>
      </c>
      <c r="F67" s="2" t="s">
        <v>375</v>
      </c>
      <c r="G67" s="2"/>
      <c r="H67" s="2"/>
      <c r="I67" s="2"/>
      <c r="J67" s="2" t="s">
        <v>320</v>
      </c>
      <c r="K67" s="2"/>
      <c r="L67" s="2"/>
      <c r="M67" s="1">
        <v>499</v>
      </c>
      <c r="N67" s="2" t="s">
        <v>310</v>
      </c>
      <c r="O67" s="2" t="s">
        <v>307</v>
      </c>
      <c r="P67" s="2" t="s">
        <v>376</v>
      </c>
      <c r="Q67" s="2" t="s">
        <v>311</v>
      </c>
      <c r="R67" s="2"/>
      <c r="S67" s="2" t="s">
        <v>5</v>
      </c>
      <c r="T67" s="2"/>
      <c r="U67" s="2" t="s">
        <v>38</v>
      </c>
      <c r="V67" s="2" t="s">
        <v>3</v>
      </c>
      <c r="W67" s="2" t="s">
        <v>39</v>
      </c>
      <c r="X67" s="2">
        <v>6800</v>
      </c>
      <c r="Y67" s="2">
        <v>4600</v>
      </c>
      <c r="Z67" s="1">
        <v>0</v>
      </c>
      <c r="AA67" s="1">
        <v>11400</v>
      </c>
      <c r="AB67" s="1">
        <v>2380</v>
      </c>
      <c r="AC67" s="1">
        <v>1610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101</v>
      </c>
      <c r="AQ67" s="2"/>
      <c r="AR67" t="str">
        <f>_xlfn.TEXTJOIN(,,"http://portagecountyauditor.org/Data.aspx?ParcelID=",C67)</f>
        <v>http://portagecountyauditor.org/Data.aspx?ParcelID=24-041-13-00-081-000</v>
      </c>
      <c r="AS67" s="5" t="str">
        <f>HYPERLINK(AR67,"Link to Auditor's Site")</f>
        <v>Link to Auditor's Site</v>
      </c>
    </row>
    <row r="68" spans="1:45" x14ac:dyDescent="0.2">
      <c r="A68" s="2" t="s">
        <v>137</v>
      </c>
      <c r="B68" s="3">
        <v>41484</v>
      </c>
      <c r="C68" s="2" t="s">
        <v>245</v>
      </c>
      <c r="D68" s="2">
        <v>8.1898695900000007</v>
      </c>
      <c r="E68" s="2">
        <v>8.2309999999999999</v>
      </c>
      <c r="F68" s="2" t="s">
        <v>245</v>
      </c>
      <c r="G68" s="2"/>
      <c r="H68" s="2" t="s">
        <v>246</v>
      </c>
      <c r="I68" s="2" t="s">
        <v>214</v>
      </c>
      <c r="J68" s="2" t="s">
        <v>79</v>
      </c>
      <c r="K68" s="2" t="s">
        <v>19</v>
      </c>
      <c r="L68" s="2"/>
      <c r="M68" s="1">
        <v>404</v>
      </c>
      <c r="N68" s="2" t="s">
        <v>137</v>
      </c>
      <c r="O68" s="2" t="s">
        <v>247</v>
      </c>
      <c r="P68" s="2" t="s">
        <v>155</v>
      </c>
      <c r="Q68" s="2"/>
      <c r="R68" s="2"/>
      <c r="S68" s="2"/>
      <c r="T68" s="2"/>
      <c r="U68" s="2" t="s">
        <v>38</v>
      </c>
      <c r="V68" s="2" t="s">
        <v>3</v>
      </c>
      <c r="W68" s="2" t="s">
        <v>39</v>
      </c>
      <c r="X68" s="2">
        <v>126200</v>
      </c>
      <c r="Y68" s="2">
        <v>213400</v>
      </c>
      <c r="Z68" s="1">
        <v>0</v>
      </c>
      <c r="AA68" s="1">
        <v>339600</v>
      </c>
      <c r="AB68" s="1">
        <v>44170</v>
      </c>
      <c r="AC68" s="1">
        <v>74690</v>
      </c>
      <c r="AD68" s="1">
        <v>1920</v>
      </c>
      <c r="AE68" s="1">
        <v>1</v>
      </c>
      <c r="AF68" s="1">
        <v>1</v>
      </c>
      <c r="AG68" s="1">
        <v>1666</v>
      </c>
      <c r="AH68" s="1">
        <v>1</v>
      </c>
      <c r="AI68" s="1">
        <v>1</v>
      </c>
      <c r="AJ68" s="1">
        <v>353</v>
      </c>
      <c r="AK68" s="2" t="s">
        <v>12</v>
      </c>
      <c r="AL68" s="1">
        <v>404</v>
      </c>
      <c r="AM68" s="1">
        <v>1998</v>
      </c>
      <c r="AN68" s="1">
        <v>0</v>
      </c>
      <c r="AO68" s="1">
        <v>50</v>
      </c>
      <c r="AP68" s="2" t="s">
        <v>101</v>
      </c>
      <c r="AQ68" s="2"/>
      <c r="AR68" t="str">
        <f>_xlfn.TEXTJOIN(,,"http://portagecountyauditor.org/Data.aspx?ParcelID=",C68)</f>
        <v>http://portagecountyauditor.org/Data.aspx?ParcelID=24-041-13-00-082-000</v>
      </c>
      <c r="AS68" s="5" t="str">
        <f>HYPERLINK(AR68,"Link to Auditor's Site")</f>
        <v>Link to Auditor's Site</v>
      </c>
    </row>
    <row r="69" spans="1:45" x14ac:dyDescent="0.2">
      <c r="A69" s="2" t="s">
        <v>137</v>
      </c>
      <c r="B69" s="3">
        <v>41484</v>
      </c>
      <c r="C69" s="2" t="s">
        <v>305</v>
      </c>
      <c r="D69" s="2">
        <v>9.4361219999999996E-2</v>
      </c>
      <c r="E69" s="2">
        <v>0.08</v>
      </c>
      <c r="F69" s="2" t="s">
        <v>305</v>
      </c>
      <c r="G69" s="2"/>
      <c r="H69" s="2" t="s">
        <v>306</v>
      </c>
      <c r="I69" s="2"/>
      <c r="J69" s="2" t="s">
        <v>199</v>
      </c>
      <c r="K69" s="2"/>
      <c r="L69" s="2"/>
      <c r="M69" s="1">
        <v>480</v>
      </c>
      <c r="N69" s="2" t="s">
        <v>137</v>
      </c>
      <c r="O69" s="2" t="s">
        <v>247</v>
      </c>
      <c r="P69" s="2" t="s">
        <v>155</v>
      </c>
      <c r="Q69" s="2"/>
      <c r="R69" s="2"/>
      <c r="S69" s="2"/>
      <c r="T69" s="2"/>
      <c r="U69" s="2" t="s">
        <v>38</v>
      </c>
      <c r="V69" s="2" t="s">
        <v>3</v>
      </c>
      <c r="W69" s="2" t="s">
        <v>39</v>
      </c>
      <c r="X69" s="2">
        <v>7600</v>
      </c>
      <c r="Y69" s="2">
        <v>72400</v>
      </c>
      <c r="Z69" s="1">
        <v>0</v>
      </c>
      <c r="AA69" s="1">
        <v>80000</v>
      </c>
      <c r="AB69" s="1">
        <v>2660</v>
      </c>
      <c r="AC69" s="1">
        <v>25340</v>
      </c>
      <c r="AD69" s="1">
        <v>1956</v>
      </c>
      <c r="AE69" s="1">
        <v>1</v>
      </c>
      <c r="AF69" s="1">
        <v>1</v>
      </c>
      <c r="AG69" s="1">
        <v>225</v>
      </c>
      <c r="AH69" s="1">
        <v>1</v>
      </c>
      <c r="AI69" s="1">
        <v>2</v>
      </c>
      <c r="AJ69" s="1">
        <v>344</v>
      </c>
      <c r="AK69" s="2" t="s">
        <v>14</v>
      </c>
      <c r="AL69" s="1">
        <v>480</v>
      </c>
      <c r="AM69" s="1">
        <v>0</v>
      </c>
      <c r="AN69" s="1">
        <v>0</v>
      </c>
      <c r="AO69" s="1">
        <v>50</v>
      </c>
      <c r="AP69" s="2" t="s">
        <v>101</v>
      </c>
      <c r="AQ69" s="2"/>
      <c r="AR69" t="str">
        <f>_xlfn.TEXTJOIN(,,"http://portagecountyauditor.org/Data.aspx?ParcelID=",C69)</f>
        <v>http://portagecountyauditor.org/Data.aspx?ParcelID=24-041-13-00-087-000</v>
      </c>
      <c r="AS69" s="5" t="str">
        <f>HYPERLINK(AR69,"Link to Auditor's Site")</f>
        <v>Link to Auditor's Site</v>
      </c>
    </row>
    <row r="70" spans="1:45" x14ac:dyDescent="0.2">
      <c r="A70" s="2" t="s">
        <v>204</v>
      </c>
      <c r="B70" s="3">
        <v>40746</v>
      </c>
      <c r="C70" s="2" t="s">
        <v>205</v>
      </c>
      <c r="D70" s="2">
        <v>0.20836194999999999</v>
      </c>
      <c r="E70" s="2">
        <v>0</v>
      </c>
      <c r="F70" s="2" t="s">
        <v>205</v>
      </c>
      <c r="G70" s="2"/>
      <c r="H70" s="2" t="s">
        <v>206</v>
      </c>
      <c r="I70" s="2"/>
      <c r="J70" s="2" t="s">
        <v>33</v>
      </c>
      <c r="K70" s="2" t="s">
        <v>19</v>
      </c>
      <c r="L70" s="2"/>
      <c r="M70" s="1">
        <v>429</v>
      </c>
      <c r="N70" s="2" t="s">
        <v>204</v>
      </c>
      <c r="O70" s="2" t="s">
        <v>204</v>
      </c>
      <c r="P70" s="2" t="s">
        <v>61</v>
      </c>
      <c r="Q70" s="2" t="s">
        <v>206</v>
      </c>
      <c r="R70" s="2"/>
      <c r="S70" s="2"/>
      <c r="T70" s="2"/>
      <c r="U70" s="2" t="s">
        <v>38</v>
      </c>
      <c r="V70" s="2" t="s">
        <v>3</v>
      </c>
      <c r="W70" s="2" t="s">
        <v>39</v>
      </c>
      <c r="X70" s="2">
        <v>8800</v>
      </c>
      <c r="Y70" s="2">
        <v>230100</v>
      </c>
      <c r="Z70" s="1">
        <v>0</v>
      </c>
      <c r="AA70" s="1">
        <v>238900</v>
      </c>
      <c r="AB70" s="1">
        <v>3080</v>
      </c>
      <c r="AC70" s="1">
        <v>80540</v>
      </c>
      <c r="AD70" s="1">
        <v>1986</v>
      </c>
      <c r="AE70" s="1">
        <v>1</v>
      </c>
      <c r="AF70" s="2"/>
      <c r="AG70" s="1">
        <v>2080</v>
      </c>
      <c r="AH70" s="1">
        <v>1</v>
      </c>
      <c r="AI70" s="1">
        <v>2</v>
      </c>
      <c r="AJ70" s="1">
        <v>406</v>
      </c>
      <c r="AK70" s="2" t="s">
        <v>4</v>
      </c>
      <c r="AL70" s="1">
        <v>429</v>
      </c>
      <c r="AM70" s="1">
        <v>0</v>
      </c>
      <c r="AN70" s="1">
        <v>0</v>
      </c>
      <c r="AO70" s="1">
        <v>32</v>
      </c>
      <c r="AP70" s="2" t="s">
        <v>101</v>
      </c>
      <c r="AQ70" s="2"/>
      <c r="AR70" t="str">
        <f>_xlfn.TEXTJOIN(,,"http://portagecountyauditor.org/Data.aspx?ParcelID=",C70)</f>
        <v>http://portagecountyauditor.org/Data.aspx?ParcelID=24-041-13-00-090-000</v>
      </c>
      <c r="AS70" s="5" t="str">
        <f>HYPERLINK(AR70,"Link to Auditor's Site")</f>
        <v>Link to Auditor's Site</v>
      </c>
    </row>
    <row r="71" spans="1:45" x14ac:dyDescent="0.2">
      <c r="A71" s="2" t="s">
        <v>204</v>
      </c>
      <c r="B71" s="3">
        <v>40746</v>
      </c>
      <c r="C71" s="2" t="s">
        <v>390</v>
      </c>
      <c r="D71" s="2">
        <v>0.25910654</v>
      </c>
      <c r="E71" s="2">
        <v>0</v>
      </c>
      <c r="F71" s="2" t="s">
        <v>390</v>
      </c>
      <c r="G71" s="2"/>
      <c r="H71" s="2"/>
      <c r="I71" s="2"/>
      <c r="J71" s="2" t="s">
        <v>41</v>
      </c>
      <c r="K71" s="2"/>
      <c r="L71" s="2"/>
      <c r="M71" s="1">
        <v>429</v>
      </c>
      <c r="N71" s="2" t="s">
        <v>204</v>
      </c>
      <c r="O71" s="2" t="s">
        <v>204</v>
      </c>
      <c r="P71" s="2" t="s">
        <v>61</v>
      </c>
      <c r="Q71" s="2" t="s">
        <v>206</v>
      </c>
      <c r="R71" s="2"/>
      <c r="S71" s="2"/>
      <c r="T71" s="2"/>
      <c r="U71" s="2" t="s">
        <v>38</v>
      </c>
      <c r="V71" s="2" t="s">
        <v>3</v>
      </c>
      <c r="W71" s="2" t="s">
        <v>39</v>
      </c>
      <c r="X71" s="2">
        <v>6800</v>
      </c>
      <c r="Y71" s="2">
        <v>0</v>
      </c>
      <c r="Z71" s="1">
        <v>0</v>
      </c>
      <c r="AA71" s="1">
        <v>6800</v>
      </c>
      <c r="AB71" s="1">
        <v>2380</v>
      </c>
      <c r="AC71" s="1"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101</v>
      </c>
      <c r="AQ71" s="2"/>
      <c r="AR71" t="str">
        <f>_xlfn.TEXTJOIN(,,"http://portagecountyauditor.org/Data.aspx?ParcelID=",C71)</f>
        <v>http://portagecountyauditor.org/Data.aspx?ParcelID=24-041-13-00-091-000</v>
      </c>
      <c r="AS71" s="5" t="str">
        <f>HYPERLINK(AR71,"Link to Auditor's Site")</f>
        <v>Link to Auditor's Site</v>
      </c>
    </row>
    <row r="72" spans="1:45" x14ac:dyDescent="0.2">
      <c r="A72" s="2" t="s">
        <v>338</v>
      </c>
      <c r="B72" s="3">
        <v>40816</v>
      </c>
      <c r="C72" s="2" t="s">
        <v>345</v>
      </c>
      <c r="D72" s="2">
        <v>1.1705580499999999</v>
      </c>
      <c r="E72" s="2">
        <v>1.2190000000000001</v>
      </c>
      <c r="F72" s="2" t="s">
        <v>345</v>
      </c>
      <c r="G72" s="2"/>
      <c r="H72" s="2"/>
      <c r="I72" s="2"/>
      <c r="J72" s="2" t="s">
        <v>33</v>
      </c>
      <c r="K72" s="2"/>
      <c r="L72" s="2" t="s">
        <v>17</v>
      </c>
      <c r="M72" s="1">
        <v>340</v>
      </c>
      <c r="N72" s="2" t="s">
        <v>338</v>
      </c>
      <c r="O72" s="2" t="s">
        <v>338</v>
      </c>
      <c r="P72" s="2" t="s">
        <v>340</v>
      </c>
      <c r="Q72" s="2" t="s">
        <v>341</v>
      </c>
      <c r="R72" s="2"/>
      <c r="S72" s="2"/>
      <c r="T72" s="2"/>
      <c r="U72" s="2" t="s">
        <v>342</v>
      </c>
      <c r="V72" s="2" t="s">
        <v>3</v>
      </c>
      <c r="W72" s="2" t="s">
        <v>343</v>
      </c>
      <c r="X72" s="2">
        <v>19000</v>
      </c>
      <c r="Y72" s="2">
        <v>0</v>
      </c>
      <c r="Z72" s="1">
        <v>0</v>
      </c>
      <c r="AA72" s="1">
        <v>19000</v>
      </c>
      <c r="AB72" s="1">
        <v>6650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101</v>
      </c>
      <c r="AQ72" s="2"/>
      <c r="AR72" t="str">
        <f>_xlfn.TEXTJOIN(,,"http://portagecountyauditor.org/Data.aspx?ParcelID=",C72)</f>
        <v>http://portagecountyauditor.org/Data.aspx?ParcelID=24-041-13-00-094-000</v>
      </c>
      <c r="AS72" s="5" t="str">
        <f>HYPERLINK(AR72,"Link to Auditor's Site")</f>
        <v>Link to Auditor's Site</v>
      </c>
    </row>
    <row r="73" spans="1:45" x14ac:dyDescent="0.2">
      <c r="A73" s="2" t="s">
        <v>318</v>
      </c>
      <c r="B73" s="3">
        <v>38320</v>
      </c>
      <c r="C73" s="2" t="s">
        <v>380</v>
      </c>
      <c r="D73" s="2">
        <v>2.0333536900000002</v>
      </c>
      <c r="E73" s="2">
        <v>2.0310000000000001</v>
      </c>
      <c r="F73" s="2" t="s">
        <v>380</v>
      </c>
      <c r="G73" s="2"/>
      <c r="H73" s="2"/>
      <c r="I73" s="2"/>
      <c r="J73" s="2" t="s">
        <v>33</v>
      </c>
      <c r="K73" s="2" t="s">
        <v>19</v>
      </c>
      <c r="L73" s="2" t="s">
        <v>17</v>
      </c>
      <c r="M73" s="1">
        <v>610</v>
      </c>
      <c r="N73" s="2" t="s">
        <v>318</v>
      </c>
      <c r="O73" s="2" t="s">
        <v>317</v>
      </c>
      <c r="P73" s="2" t="s">
        <v>381</v>
      </c>
      <c r="Q73" s="2" t="s">
        <v>331</v>
      </c>
      <c r="R73" s="2"/>
      <c r="S73" s="2" t="s">
        <v>82</v>
      </c>
      <c r="T73" s="2"/>
      <c r="U73" s="2" t="s">
        <v>56</v>
      </c>
      <c r="V73" s="2" t="s">
        <v>3</v>
      </c>
      <c r="W73" s="2" t="s">
        <v>319</v>
      </c>
      <c r="X73" s="2">
        <v>2000</v>
      </c>
      <c r="Y73" s="2">
        <v>0</v>
      </c>
      <c r="Z73" s="1">
        <v>0</v>
      </c>
      <c r="AA73" s="1">
        <v>2000</v>
      </c>
      <c r="AB73" s="1">
        <v>700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101</v>
      </c>
      <c r="AQ73" s="2" t="s">
        <v>42</v>
      </c>
      <c r="AR73" t="str">
        <f>_xlfn.TEXTJOIN(,,"http://portagecountyauditor.org/Data.aspx?ParcelID=",C73)</f>
        <v>http://portagecountyauditor.org/Data.aspx?ParcelID=24-041-13-00-094-001</v>
      </c>
      <c r="AS73" s="5" t="str">
        <f>HYPERLINK(AR73,"Link to Auditor's Site")</f>
        <v>Link to Auditor's Site</v>
      </c>
    </row>
    <row r="74" spans="1:45" x14ac:dyDescent="0.2">
      <c r="A74" s="2" t="s">
        <v>444</v>
      </c>
      <c r="B74" s="3">
        <v>40687</v>
      </c>
      <c r="C74" s="2" t="s">
        <v>445</v>
      </c>
      <c r="D74" s="2">
        <v>1.1874840900000001</v>
      </c>
      <c r="E74" s="2">
        <v>1.1970000000000001</v>
      </c>
      <c r="F74" s="2" t="s">
        <v>445</v>
      </c>
      <c r="G74" s="2"/>
      <c r="H74" s="2" t="s">
        <v>446</v>
      </c>
      <c r="I74" s="2"/>
      <c r="J74" s="2" t="s">
        <v>33</v>
      </c>
      <c r="K74" s="2" t="s">
        <v>19</v>
      </c>
      <c r="L74" s="2"/>
      <c r="M74" s="1">
        <v>429</v>
      </c>
      <c r="N74" s="2" t="s">
        <v>444</v>
      </c>
      <c r="O74" s="2" t="s">
        <v>447</v>
      </c>
      <c r="P74" s="2" t="s">
        <v>41</v>
      </c>
      <c r="Q74" s="2" t="s">
        <v>446</v>
      </c>
      <c r="R74" s="2"/>
      <c r="S74" s="2" t="s">
        <v>19</v>
      </c>
      <c r="T74" s="2"/>
      <c r="U74" s="2" t="s">
        <v>38</v>
      </c>
      <c r="V74" s="2" t="s">
        <v>3</v>
      </c>
      <c r="W74" s="2" t="s">
        <v>39</v>
      </c>
      <c r="X74" s="2">
        <v>38900</v>
      </c>
      <c r="Y74" s="2">
        <v>122300</v>
      </c>
      <c r="Z74" s="1">
        <v>0</v>
      </c>
      <c r="AA74" s="1">
        <v>161200</v>
      </c>
      <c r="AB74" s="1">
        <v>13620</v>
      </c>
      <c r="AC74" s="1">
        <v>42810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101</v>
      </c>
      <c r="AQ74" s="2"/>
      <c r="AR74" t="str">
        <f>_xlfn.TEXTJOIN(,,"http://portagecountyauditor.org/Data.aspx?ParcelID=",C74)</f>
        <v>http://portagecountyauditor.org/Data.aspx?ParcelID=24-041-13-00-101-000</v>
      </c>
      <c r="AS74" s="5" t="str">
        <f>HYPERLINK(AR74,"Link to Auditor's Site")</f>
        <v>Link to Auditor's Site</v>
      </c>
    </row>
    <row r="75" spans="1:45" x14ac:dyDescent="0.2">
      <c r="A75" s="2" t="s">
        <v>318</v>
      </c>
      <c r="B75" s="3">
        <v>38282</v>
      </c>
      <c r="C75" s="2" t="s">
        <v>448</v>
      </c>
      <c r="D75" s="2">
        <v>2.1759173299999999</v>
      </c>
      <c r="E75" s="2">
        <v>2.06</v>
      </c>
      <c r="F75" s="2" t="s">
        <v>448</v>
      </c>
      <c r="G75" s="2"/>
      <c r="H75" s="2"/>
      <c r="I75" s="2"/>
      <c r="J75" s="2" t="s">
        <v>33</v>
      </c>
      <c r="K75" s="2" t="s">
        <v>19</v>
      </c>
      <c r="L75" s="2"/>
      <c r="M75" s="1">
        <v>660</v>
      </c>
      <c r="N75" s="2" t="s">
        <v>318</v>
      </c>
      <c r="O75" s="2" t="s">
        <v>317</v>
      </c>
      <c r="P75" s="2" t="s">
        <v>355</v>
      </c>
      <c r="Q75" s="2" t="s">
        <v>331</v>
      </c>
      <c r="R75" s="2"/>
      <c r="S75" s="2" t="s">
        <v>2</v>
      </c>
      <c r="T75" s="2"/>
      <c r="U75" s="2" t="s">
        <v>56</v>
      </c>
      <c r="V75" s="2" t="s">
        <v>3</v>
      </c>
      <c r="W75" s="2" t="s">
        <v>319</v>
      </c>
      <c r="X75" s="2">
        <v>2000</v>
      </c>
      <c r="Y75" s="2">
        <v>0</v>
      </c>
      <c r="Z75" s="1">
        <v>0</v>
      </c>
      <c r="AA75" s="1">
        <v>2000</v>
      </c>
      <c r="AB75" s="1">
        <v>700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101</v>
      </c>
      <c r="AQ75" s="2" t="s">
        <v>42</v>
      </c>
      <c r="AR75" t="str">
        <f>_xlfn.TEXTJOIN(,,"http://portagecountyauditor.org/Data.aspx?ParcelID=",C75)</f>
        <v>http://portagecountyauditor.org/Data.aspx?ParcelID=24-041-13-00-101-003</v>
      </c>
      <c r="AS75" s="5" t="str">
        <f>HYPERLINK(AR75,"Link to Auditor's Site")</f>
        <v>Link to Auditor's Site</v>
      </c>
    </row>
    <row r="76" spans="1:45" x14ac:dyDescent="0.2">
      <c r="A76" s="2" t="s">
        <v>318</v>
      </c>
      <c r="B76" s="3">
        <v>38282</v>
      </c>
      <c r="C76" s="2" t="s">
        <v>443</v>
      </c>
      <c r="D76" s="2">
        <v>4.9567384099999998</v>
      </c>
      <c r="E76" s="2">
        <v>4.43</v>
      </c>
      <c r="F76" s="2" t="s">
        <v>443</v>
      </c>
      <c r="G76" s="2"/>
      <c r="H76" s="2"/>
      <c r="I76" s="2"/>
      <c r="J76" s="2" t="s">
        <v>33</v>
      </c>
      <c r="K76" s="2" t="s">
        <v>19</v>
      </c>
      <c r="L76" s="2"/>
      <c r="M76" s="1">
        <v>610</v>
      </c>
      <c r="N76" s="2" t="s">
        <v>318</v>
      </c>
      <c r="O76" s="2" t="s">
        <v>317</v>
      </c>
      <c r="P76" s="2" t="s">
        <v>355</v>
      </c>
      <c r="Q76" s="2" t="s">
        <v>331</v>
      </c>
      <c r="R76" s="2"/>
      <c r="S76" s="2" t="s">
        <v>2</v>
      </c>
      <c r="T76" s="2"/>
      <c r="U76" s="2" t="s">
        <v>56</v>
      </c>
      <c r="V76" s="2" t="s">
        <v>3</v>
      </c>
      <c r="W76" s="2" t="s">
        <v>319</v>
      </c>
      <c r="X76" s="2">
        <v>4800</v>
      </c>
      <c r="Y76" s="2">
        <v>0</v>
      </c>
      <c r="Z76" s="1">
        <v>0</v>
      </c>
      <c r="AA76" s="1">
        <v>4800</v>
      </c>
      <c r="AB76" s="1">
        <v>1680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101</v>
      </c>
      <c r="AQ76" s="2" t="s">
        <v>42</v>
      </c>
      <c r="AR76" t="str">
        <f>_xlfn.TEXTJOIN(,,"http://portagecountyauditor.org/Data.aspx?ParcelID=",C76)</f>
        <v>http://portagecountyauditor.org/Data.aspx?ParcelID=24-041-13-00-101-004</v>
      </c>
      <c r="AS76" s="5" t="str">
        <f>HYPERLINK(AR76,"Link to Auditor's Site")</f>
        <v>Link to Auditor's Site</v>
      </c>
    </row>
    <row r="77" spans="1:45" x14ac:dyDescent="0.2">
      <c r="A77" s="2" t="s">
        <v>413</v>
      </c>
      <c r="B77" s="3">
        <v>41024</v>
      </c>
      <c r="C77" s="2" t="s">
        <v>414</v>
      </c>
      <c r="D77" s="2">
        <v>0</v>
      </c>
      <c r="E77" s="2">
        <v>0.79</v>
      </c>
      <c r="F77" s="2" t="s">
        <v>414</v>
      </c>
      <c r="G77" s="2"/>
      <c r="H77" s="2" t="s">
        <v>415</v>
      </c>
      <c r="I77" s="2"/>
      <c r="J77" s="2" t="s">
        <v>41</v>
      </c>
      <c r="K77" s="2"/>
      <c r="L77" s="2"/>
      <c r="M77" s="1">
        <v>453</v>
      </c>
      <c r="N77" s="2" t="s">
        <v>416</v>
      </c>
      <c r="O77" s="2" t="s">
        <v>417</v>
      </c>
      <c r="P77" s="2" t="s">
        <v>62</v>
      </c>
      <c r="Q77" s="2" t="s">
        <v>415</v>
      </c>
      <c r="R77" s="2"/>
      <c r="S77" s="2" t="s">
        <v>19</v>
      </c>
      <c r="T77" s="2"/>
      <c r="U77" s="2" t="s">
        <v>38</v>
      </c>
      <c r="V77" s="2" t="s">
        <v>3</v>
      </c>
      <c r="W77" s="2" t="s">
        <v>39</v>
      </c>
      <c r="X77" s="2">
        <v>25700</v>
      </c>
      <c r="Y77" s="2">
        <v>96300</v>
      </c>
      <c r="Z77" s="1">
        <v>0</v>
      </c>
      <c r="AA77" s="1">
        <v>122000</v>
      </c>
      <c r="AB77" s="1">
        <v>9000</v>
      </c>
      <c r="AC77" s="1">
        <v>33710</v>
      </c>
      <c r="AD77" s="1">
        <v>1999</v>
      </c>
      <c r="AE77" s="1">
        <v>1</v>
      </c>
      <c r="AF77" s="1">
        <v>1</v>
      </c>
      <c r="AG77" s="1">
        <v>549</v>
      </c>
      <c r="AH77" s="1">
        <v>1</v>
      </c>
      <c r="AI77" s="1">
        <v>2</v>
      </c>
      <c r="AJ77" s="1">
        <v>436</v>
      </c>
      <c r="AK77" s="2" t="s">
        <v>44</v>
      </c>
      <c r="AL77" s="1">
        <v>453</v>
      </c>
      <c r="AM77" s="1">
        <v>0</v>
      </c>
      <c r="AN77" s="1">
        <v>0</v>
      </c>
      <c r="AO77" s="1">
        <v>19</v>
      </c>
      <c r="AP77" s="2" t="s">
        <v>101</v>
      </c>
      <c r="AQ77" s="2"/>
      <c r="AR77" t="str">
        <f>_xlfn.TEXTJOIN(,,"http://portagecountyauditor.org/Data.aspx?ParcelID=",C77)</f>
        <v>http://portagecountyauditor.org/Data.aspx?ParcelID=24-041-13-00-101-006</v>
      </c>
      <c r="AS77" s="5" t="str">
        <f>HYPERLINK(AR77,"Link to Auditor's Site")</f>
        <v>Link to Auditor's Site</v>
      </c>
    </row>
    <row r="78" spans="1:45" x14ac:dyDescent="0.2">
      <c r="A78" s="2" t="s">
        <v>126</v>
      </c>
      <c r="B78" s="3">
        <v>32688</v>
      </c>
      <c r="C78" s="2" t="s">
        <v>321</v>
      </c>
      <c r="D78" s="2">
        <v>0.98605076999999997</v>
      </c>
      <c r="E78" s="2">
        <v>0.98599999999999999</v>
      </c>
      <c r="F78" s="2" t="s">
        <v>321</v>
      </c>
      <c r="G78" s="2"/>
      <c r="H78" s="2"/>
      <c r="I78" s="2"/>
      <c r="J78" s="2" t="s">
        <v>322</v>
      </c>
      <c r="K78" s="2"/>
      <c r="L78" s="2"/>
      <c r="M78" s="1">
        <v>660</v>
      </c>
      <c r="N78" s="2" t="s">
        <v>130</v>
      </c>
      <c r="O78" s="2" t="s">
        <v>126</v>
      </c>
      <c r="P78" s="2" t="s">
        <v>131</v>
      </c>
      <c r="Q78" s="2" t="s">
        <v>132</v>
      </c>
      <c r="R78" s="2"/>
      <c r="S78" s="2" t="s">
        <v>19</v>
      </c>
      <c r="T78" s="2"/>
      <c r="U78" s="2" t="s">
        <v>38</v>
      </c>
      <c r="V78" s="2" t="s">
        <v>3</v>
      </c>
      <c r="W78" s="2" t="s">
        <v>39</v>
      </c>
      <c r="X78" s="2">
        <v>200</v>
      </c>
      <c r="Y78" s="2">
        <v>0</v>
      </c>
      <c r="Z78" s="1">
        <v>0</v>
      </c>
      <c r="AA78" s="1">
        <v>200</v>
      </c>
      <c r="AB78" s="1">
        <v>70</v>
      </c>
      <c r="AC78" s="1"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101</v>
      </c>
      <c r="AQ78" s="2" t="s">
        <v>42</v>
      </c>
      <c r="AR78" t="str">
        <f>_xlfn.TEXTJOIN(,,"http://portagecountyauditor.org/Data.aspx?ParcelID=",C78)</f>
        <v>http://portagecountyauditor.org/Data.aspx?ParcelID=24-041-13-00-102-001</v>
      </c>
      <c r="AS78" s="5" t="str">
        <f>HYPERLINK(AR78,"Link to Auditor's Site")</f>
        <v>Link to Auditor's Site</v>
      </c>
    </row>
    <row r="79" spans="1:45" x14ac:dyDescent="0.2">
      <c r="A79" s="2" t="s">
        <v>382</v>
      </c>
      <c r="B79" s="3">
        <v>36195</v>
      </c>
      <c r="C79" s="2" t="s">
        <v>383</v>
      </c>
      <c r="D79" s="2">
        <v>5.7039369999999999E-2</v>
      </c>
      <c r="E79" s="2">
        <v>5.6000000000000001E-2</v>
      </c>
      <c r="F79" s="2" t="s">
        <v>383</v>
      </c>
      <c r="G79" s="2"/>
      <c r="H79" s="2"/>
      <c r="I79" s="2"/>
      <c r="J79" s="2" t="s">
        <v>57</v>
      </c>
      <c r="K79" s="2" t="s">
        <v>19</v>
      </c>
      <c r="L79" s="2"/>
      <c r="M79" s="1">
        <v>480</v>
      </c>
      <c r="N79" s="2" t="s">
        <v>242</v>
      </c>
      <c r="O79" s="2" t="s">
        <v>243</v>
      </c>
      <c r="P79" s="2" t="s">
        <v>244</v>
      </c>
      <c r="Q79" s="2"/>
      <c r="R79" s="2"/>
      <c r="S79" s="2"/>
      <c r="T79" s="2"/>
      <c r="U79" s="2" t="s">
        <v>38</v>
      </c>
      <c r="V79" s="2" t="s">
        <v>3</v>
      </c>
      <c r="W79" s="2" t="s">
        <v>39</v>
      </c>
      <c r="X79" s="2">
        <v>1200</v>
      </c>
      <c r="Y79" s="2">
        <v>0</v>
      </c>
      <c r="Z79" s="1">
        <v>0</v>
      </c>
      <c r="AA79" s="1">
        <v>1200</v>
      </c>
      <c r="AB79" s="1">
        <v>420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101</v>
      </c>
      <c r="AQ79" s="2"/>
      <c r="AR79" t="str">
        <f>_xlfn.TEXTJOIN(,,"http://portagecountyauditor.org/Data.aspx?ParcelID=",C79)</f>
        <v>http://portagecountyauditor.org/Data.aspx?ParcelID=24-041-13-00-102-003</v>
      </c>
      <c r="AS79" s="5" t="str">
        <f>HYPERLINK(AR79,"Link to Auditor's Site")</f>
        <v>Link to Auditor's Site</v>
      </c>
    </row>
    <row r="80" spans="1:45" x14ac:dyDescent="0.2">
      <c r="A80" s="2" t="s">
        <v>307</v>
      </c>
      <c r="B80" s="3">
        <v>32475</v>
      </c>
      <c r="C80" s="2" t="s">
        <v>308</v>
      </c>
      <c r="D80" s="2">
        <v>0.94647482000000005</v>
      </c>
      <c r="E80" s="2">
        <v>1.28</v>
      </c>
      <c r="F80" s="2" t="s">
        <v>308</v>
      </c>
      <c r="G80" s="2"/>
      <c r="H80" s="2" t="s">
        <v>309</v>
      </c>
      <c r="I80" s="2"/>
      <c r="J80" s="2" t="s">
        <v>33</v>
      </c>
      <c r="K80" s="2" t="s">
        <v>19</v>
      </c>
      <c r="L80" s="2"/>
      <c r="M80" s="1">
        <v>499</v>
      </c>
      <c r="N80" s="2" t="s">
        <v>310</v>
      </c>
      <c r="O80" s="2" t="s">
        <v>307</v>
      </c>
      <c r="P80" s="2" t="s">
        <v>90</v>
      </c>
      <c r="Q80" s="2" t="s">
        <v>311</v>
      </c>
      <c r="R80" s="2"/>
      <c r="S80" s="2" t="s">
        <v>5</v>
      </c>
      <c r="T80" s="2"/>
      <c r="U80" s="2" t="s">
        <v>38</v>
      </c>
      <c r="V80" s="2" t="s">
        <v>3</v>
      </c>
      <c r="W80" s="2" t="s">
        <v>39</v>
      </c>
      <c r="X80" s="2">
        <v>35400</v>
      </c>
      <c r="Y80" s="2">
        <v>54600</v>
      </c>
      <c r="Z80" s="1">
        <v>0</v>
      </c>
      <c r="AA80" s="1">
        <v>90000</v>
      </c>
      <c r="AB80" s="1">
        <v>12390</v>
      </c>
      <c r="AC80" s="1">
        <v>19110</v>
      </c>
      <c r="AD80" s="1">
        <v>1920</v>
      </c>
      <c r="AE80" s="1">
        <v>1</v>
      </c>
      <c r="AF80" s="1">
        <v>1</v>
      </c>
      <c r="AG80" s="1">
        <v>2000</v>
      </c>
      <c r="AH80" s="1">
        <v>1</v>
      </c>
      <c r="AI80" s="1">
        <v>1</v>
      </c>
      <c r="AJ80" s="1">
        <v>344</v>
      </c>
      <c r="AK80" s="2" t="s">
        <v>14</v>
      </c>
      <c r="AL80" s="1">
        <v>499</v>
      </c>
      <c r="AM80" s="1">
        <v>1996</v>
      </c>
      <c r="AN80" s="1">
        <v>0</v>
      </c>
      <c r="AO80" s="1">
        <v>50</v>
      </c>
      <c r="AP80" s="2" t="s">
        <v>101</v>
      </c>
      <c r="AQ80" s="2"/>
      <c r="AR80" t="str">
        <f>_xlfn.TEXTJOIN(,,"http://portagecountyauditor.org/Data.aspx?ParcelID=",C80)</f>
        <v>http://portagecountyauditor.org/Data.aspx?ParcelID=24-041-13-00-103-000</v>
      </c>
      <c r="AS80" s="5" t="str">
        <f>HYPERLINK(AR80,"Link to Auditor's Site")</f>
        <v>Link to Auditor's Site</v>
      </c>
    </row>
    <row r="81" spans="1:45" x14ac:dyDescent="0.2">
      <c r="A81" s="2" t="s">
        <v>23</v>
      </c>
      <c r="B81" s="3">
        <v>32874</v>
      </c>
      <c r="C81" s="2" t="s">
        <v>124</v>
      </c>
      <c r="D81" s="2">
        <v>0.11404669000000001</v>
      </c>
      <c r="E81" s="2">
        <v>0</v>
      </c>
      <c r="F81" s="2" t="s">
        <v>124</v>
      </c>
      <c r="G81" s="2"/>
      <c r="H81" s="2" t="s">
        <v>125</v>
      </c>
      <c r="I81" s="2"/>
      <c r="J81" s="2" t="s">
        <v>57</v>
      </c>
      <c r="K81" s="2"/>
      <c r="L81" s="2"/>
      <c r="M81" s="1">
        <v>499</v>
      </c>
      <c r="N81" s="2" t="s">
        <v>23</v>
      </c>
      <c r="O81" s="2" t="s">
        <v>24</v>
      </c>
      <c r="P81" s="2" t="s">
        <v>25</v>
      </c>
      <c r="Q81" s="2" t="s">
        <v>26</v>
      </c>
      <c r="R81" s="2"/>
      <c r="S81" s="2"/>
      <c r="T81" s="2"/>
      <c r="U81" s="2" t="s">
        <v>18</v>
      </c>
      <c r="V81" s="2" t="s">
        <v>3</v>
      </c>
      <c r="W81" s="2" t="s">
        <v>27</v>
      </c>
      <c r="X81" s="2">
        <v>17600</v>
      </c>
      <c r="Y81" s="2">
        <v>108100</v>
      </c>
      <c r="Z81" s="1">
        <v>0</v>
      </c>
      <c r="AA81" s="1">
        <v>125700</v>
      </c>
      <c r="AB81" s="1">
        <v>6160</v>
      </c>
      <c r="AC81" s="1">
        <v>37840</v>
      </c>
      <c r="AD81" s="1">
        <v>1946</v>
      </c>
      <c r="AE81" s="1">
        <v>1</v>
      </c>
      <c r="AF81" s="2"/>
      <c r="AG81" s="1">
        <v>2096</v>
      </c>
      <c r="AH81" s="1">
        <v>1</v>
      </c>
      <c r="AI81" s="1">
        <v>1</v>
      </c>
      <c r="AJ81" s="1">
        <v>344</v>
      </c>
      <c r="AK81" s="2" t="s">
        <v>14</v>
      </c>
      <c r="AL81" s="1">
        <v>499</v>
      </c>
      <c r="AM81" s="1">
        <v>0</v>
      </c>
      <c r="AN81" s="1">
        <v>0</v>
      </c>
      <c r="AO81" s="1">
        <v>50</v>
      </c>
      <c r="AP81" s="2" t="s">
        <v>101</v>
      </c>
      <c r="AQ81" s="2"/>
      <c r="AR81" t="str">
        <f>_xlfn.TEXTJOIN(,,"http://portagecountyauditor.org/Data.aspx?ParcelID=",C81)</f>
        <v>http://portagecountyauditor.org/Data.aspx?ParcelID=24-041-14-00-040-000</v>
      </c>
      <c r="AS81" s="5" t="str">
        <f>HYPERLINK(AR81,"Link to Auditor's Site")</f>
        <v>Link to Auditor's Site</v>
      </c>
    </row>
    <row r="82" spans="1:45" x14ac:dyDescent="0.2">
      <c r="A82" s="2" t="s">
        <v>234</v>
      </c>
      <c r="B82" s="3">
        <v>42782</v>
      </c>
      <c r="C82" s="2" t="s">
        <v>235</v>
      </c>
      <c r="D82" s="2">
        <v>0.32151371000000001</v>
      </c>
      <c r="E82" s="2">
        <v>0</v>
      </c>
      <c r="F82" s="2" t="s">
        <v>235</v>
      </c>
      <c r="G82" s="2"/>
      <c r="H82" s="2" t="s">
        <v>236</v>
      </c>
      <c r="I82" s="2"/>
      <c r="J82" s="2" t="s">
        <v>69</v>
      </c>
      <c r="K82" s="2"/>
      <c r="L82" s="2"/>
      <c r="M82" s="1">
        <v>404</v>
      </c>
      <c r="N82" s="2" t="s">
        <v>234</v>
      </c>
      <c r="O82" s="2" t="s">
        <v>237</v>
      </c>
      <c r="P82" s="2" t="s">
        <v>238</v>
      </c>
      <c r="Q82" s="2"/>
      <c r="R82" s="2"/>
      <c r="S82" s="2"/>
      <c r="T82" s="2"/>
      <c r="U82" s="2" t="s">
        <v>38</v>
      </c>
      <c r="V82" s="2" t="s">
        <v>3</v>
      </c>
      <c r="W82" s="2" t="s">
        <v>39</v>
      </c>
      <c r="X82" s="2">
        <v>13200</v>
      </c>
      <c r="Y82" s="2">
        <v>128400</v>
      </c>
      <c r="Z82" s="1">
        <v>0</v>
      </c>
      <c r="AA82" s="1">
        <v>141600</v>
      </c>
      <c r="AB82" s="1">
        <v>4620</v>
      </c>
      <c r="AC82" s="1">
        <v>44940</v>
      </c>
      <c r="AD82" s="1">
        <v>1945</v>
      </c>
      <c r="AE82" s="1">
        <v>1</v>
      </c>
      <c r="AF82" s="1">
        <v>1</v>
      </c>
      <c r="AG82" s="1">
        <v>1492</v>
      </c>
      <c r="AH82" s="1">
        <v>1</v>
      </c>
      <c r="AI82" s="1">
        <v>1</v>
      </c>
      <c r="AJ82" s="1">
        <v>352</v>
      </c>
      <c r="AK82" s="2" t="s">
        <v>40</v>
      </c>
      <c r="AL82" s="1">
        <v>404</v>
      </c>
      <c r="AM82" s="1">
        <v>0</v>
      </c>
      <c r="AN82" s="1">
        <v>0</v>
      </c>
      <c r="AO82" s="1">
        <v>50</v>
      </c>
      <c r="AP82" s="2" t="s">
        <v>101</v>
      </c>
      <c r="AQ82" s="2"/>
      <c r="AR82" t="str">
        <f>_xlfn.TEXTJOIN(,,"http://portagecountyauditor.org/Data.aspx?ParcelID=",C82)</f>
        <v>http://portagecountyauditor.org/Data.aspx?ParcelID=24-041-14-00-041-000</v>
      </c>
      <c r="AS82" s="5" t="str">
        <f>HYPERLINK(AR82,"Link to Auditor's Site")</f>
        <v>Link to Auditor's Site</v>
      </c>
    </row>
    <row r="83" spans="1:45" x14ac:dyDescent="0.2">
      <c r="A83" s="2" t="s">
        <v>119</v>
      </c>
      <c r="B83" s="3">
        <v>34452</v>
      </c>
      <c r="C83" s="2" t="s">
        <v>398</v>
      </c>
      <c r="D83" s="2">
        <v>1.8233010000000001E-2</v>
      </c>
      <c r="E83" s="2">
        <v>0</v>
      </c>
      <c r="F83" s="2" t="s">
        <v>398</v>
      </c>
      <c r="G83" s="2"/>
      <c r="H83" s="2"/>
      <c r="I83" s="2"/>
      <c r="J83" s="2" t="s">
        <v>57</v>
      </c>
      <c r="K83" s="2"/>
      <c r="L83" s="2"/>
      <c r="M83" s="1">
        <v>419</v>
      </c>
      <c r="N83" s="2" t="s">
        <v>121</v>
      </c>
      <c r="O83" s="2" t="s">
        <v>121</v>
      </c>
      <c r="P83" s="2" t="s">
        <v>122</v>
      </c>
      <c r="Q83" s="2" t="s">
        <v>123</v>
      </c>
      <c r="R83" s="2"/>
      <c r="S83" s="2" t="s">
        <v>73</v>
      </c>
      <c r="T83" s="2"/>
      <c r="U83" s="2" t="s">
        <v>65</v>
      </c>
      <c r="V83" s="2" t="s">
        <v>3</v>
      </c>
      <c r="W83" s="2" t="s">
        <v>86</v>
      </c>
      <c r="X83" s="2">
        <v>4300</v>
      </c>
      <c r="Y83" s="2">
        <v>0</v>
      </c>
      <c r="Z83" s="1">
        <v>0</v>
      </c>
      <c r="AA83" s="1">
        <v>4300</v>
      </c>
      <c r="AB83" s="1">
        <v>1510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101</v>
      </c>
      <c r="AQ83" s="2"/>
      <c r="AR83" t="str">
        <f>_xlfn.TEXTJOIN(,,"http://portagecountyauditor.org/Data.aspx?ParcelID=",C83)</f>
        <v>http://portagecountyauditor.org/Data.aspx?ParcelID=24-041-14-00-042-000</v>
      </c>
      <c r="AS83" s="5" t="str">
        <f>HYPERLINK(AR83,"Link to Auditor's Site")</f>
        <v>Link to Auditor's Site</v>
      </c>
    </row>
    <row r="84" spans="1:45" x14ac:dyDescent="0.2">
      <c r="A84" s="2" t="s">
        <v>119</v>
      </c>
      <c r="B84" s="3">
        <v>34452</v>
      </c>
      <c r="C84" s="2" t="s">
        <v>120</v>
      </c>
      <c r="D84" s="2">
        <v>0.18324380000000001</v>
      </c>
      <c r="E84" s="2">
        <v>0.18</v>
      </c>
      <c r="F84" s="2" t="s">
        <v>120</v>
      </c>
      <c r="G84" s="2"/>
      <c r="H84" s="2" t="s">
        <v>30</v>
      </c>
      <c r="I84" s="2"/>
      <c r="J84" s="2" t="s">
        <v>33</v>
      </c>
      <c r="K84" s="2"/>
      <c r="L84" s="2"/>
      <c r="M84" s="1">
        <v>420</v>
      </c>
      <c r="N84" s="2" t="s">
        <v>121</v>
      </c>
      <c r="O84" s="2" t="s">
        <v>121</v>
      </c>
      <c r="P84" s="2" t="s">
        <v>122</v>
      </c>
      <c r="Q84" s="2" t="s">
        <v>123</v>
      </c>
      <c r="R84" s="2"/>
      <c r="S84" s="2" t="s">
        <v>73</v>
      </c>
      <c r="T84" s="2"/>
      <c r="U84" s="2" t="s">
        <v>65</v>
      </c>
      <c r="V84" s="2" t="s">
        <v>3</v>
      </c>
      <c r="W84" s="2" t="s">
        <v>86</v>
      </c>
      <c r="X84" s="2">
        <v>32600</v>
      </c>
      <c r="Y84" s="2">
        <v>25900</v>
      </c>
      <c r="Z84" s="1">
        <v>0</v>
      </c>
      <c r="AA84" s="1">
        <v>58500</v>
      </c>
      <c r="AB84" s="1">
        <v>11410</v>
      </c>
      <c r="AC84" s="1">
        <v>9070</v>
      </c>
      <c r="AD84" s="1">
        <v>1950</v>
      </c>
      <c r="AE84" s="1">
        <v>1</v>
      </c>
      <c r="AF84" s="1">
        <v>1</v>
      </c>
      <c r="AG84" s="1">
        <v>2501</v>
      </c>
      <c r="AH84" s="1">
        <v>1</v>
      </c>
      <c r="AI84" s="1">
        <v>1</v>
      </c>
      <c r="AJ84" s="1">
        <v>353</v>
      </c>
      <c r="AK84" s="2" t="s">
        <v>12</v>
      </c>
      <c r="AL84" s="1">
        <v>420</v>
      </c>
      <c r="AM84" s="1">
        <v>0</v>
      </c>
      <c r="AN84" s="1">
        <v>0</v>
      </c>
      <c r="AO84" s="1">
        <v>50</v>
      </c>
      <c r="AP84" s="2" t="s">
        <v>101</v>
      </c>
      <c r="AQ84" s="2"/>
      <c r="AR84" t="str">
        <f>_xlfn.TEXTJOIN(,,"http://portagecountyauditor.org/Data.aspx?ParcelID=",C84)</f>
        <v>http://portagecountyauditor.org/Data.aspx?ParcelID=24-041-14-00-043-000</v>
      </c>
      <c r="AS84" s="5" t="str">
        <f>HYPERLINK(AR84,"Link to Auditor's Site")</f>
        <v>Link to Auditor's Site</v>
      </c>
    </row>
    <row r="85" spans="1:45" x14ac:dyDescent="0.2">
      <c r="A85" s="2" t="s">
        <v>119</v>
      </c>
      <c r="B85" s="3">
        <v>34452</v>
      </c>
      <c r="C85" s="2" t="s">
        <v>371</v>
      </c>
      <c r="D85" s="2">
        <v>0.23261708</v>
      </c>
      <c r="E85" s="2">
        <v>0</v>
      </c>
      <c r="F85" s="2" t="s">
        <v>371</v>
      </c>
      <c r="G85" s="2"/>
      <c r="H85" s="2" t="s">
        <v>291</v>
      </c>
      <c r="I85" s="2"/>
      <c r="J85" s="2" t="s">
        <v>33</v>
      </c>
      <c r="K85" s="2"/>
      <c r="L85" s="2"/>
      <c r="M85" s="1">
        <v>419</v>
      </c>
      <c r="N85" s="2" t="s">
        <v>121</v>
      </c>
      <c r="O85" s="2" t="s">
        <v>121</v>
      </c>
      <c r="P85" s="2" t="s">
        <v>122</v>
      </c>
      <c r="Q85" s="2" t="s">
        <v>123</v>
      </c>
      <c r="R85" s="2"/>
      <c r="S85" s="2" t="s">
        <v>73</v>
      </c>
      <c r="T85" s="2"/>
      <c r="U85" s="2" t="s">
        <v>65</v>
      </c>
      <c r="V85" s="2" t="s">
        <v>3</v>
      </c>
      <c r="W85" s="2" t="s">
        <v>86</v>
      </c>
      <c r="X85" s="2">
        <v>20200</v>
      </c>
      <c r="Y85" s="2">
        <v>109000</v>
      </c>
      <c r="Z85" s="1">
        <v>0</v>
      </c>
      <c r="AA85" s="1">
        <v>129200</v>
      </c>
      <c r="AB85" s="1">
        <v>7070</v>
      </c>
      <c r="AC85" s="1">
        <v>38150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101</v>
      </c>
      <c r="AQ85" s="2"/>
      <c r="AR85" t="str">
        <f>_xlfn.TEXTJOIN(,,"http://portagecountyauditor.org/Data.aspx?ParcelID=",C85)</f>
        <v>http://portagecountyauditor.org/Data.aspx?ParcelID=24-041-14-00-044-000</v>
      </c>
      <c r="AS85" s="5" t="str">
        <f>HYPERLINK(AR85,"Link to Auditor's Site")</f>
        <v>Link to Auditor's Site</v>
      </c>
    </row>
    <row r="86" spans="1:45" x14ac:dyDescent="0.2">
      <c r="A86" s="2" t="s">
        <v>119</v>
      </c>
      <c r="B86" s="3">
        <v>34452</v>
      </c>
      <c r="C86" s="2" t="s">
        <v>290</v>
      </c>
      <c r="D86" s="2">
        <v>9.0743299999999999E-2</v>
      </c>
      <c r="E86" s="2">
        <v>9.0999999999999998E-2</v>
      </c>
      <c r="F86" s="2" t="s">
        <v>290</v>
      </c>
      <c r="G86" s="2"/>
      <c r="H86" s="2" t="s">
        <v>291</v>
      </c>
      <c r="I86" s="2"/>
      <c r="J86" s="2" t="s">
        <v>33</v>
      </c>
      <c r="K86" s="2"/>
      <c r="L86" s="2"/>
      <c r="M86" s="1">
        <v>420</v>
      </c>
      <c r="N86" s="2" t="s">
        <v>121</v>
      </c>
      <c r="O86" s="2" t="s">
        <v>121</v>
      </c>
      <c r="P86" s="2" t="s">
        <v>122</v>
      </c>
      <c r="Q86" s="2" t="s">
        <v>123</v>
      </c>
      <c r="R86" s="2"/>
      <c r="S86" s="2" t="s">
        <v>73</v>
      </c>
      <c r="T86" s="2"/>
      <c r="U86" s="2" t="s">
        <v>65</v>
      </c>
      <c r="V86" s="2" t="s">
        <v>3</v>
      </c>
      <c r="W86" s="2" t="s">
        <v>86</v>
      </c>
      <c r="X86" s="2">
        <v>16900</v>
      </c>
      <c r="Y86" s="2">
        <v>19600</v>
      </c>
      <c r="Z86" s="1">
        <v>0</v>
      </c>
      <c r="AA86" s="1">
        <v>36500</v>
      </c>
      <c r="AB86" s="1">
        <v>5920</v>
      </c>
      <c r="AC86" s="1">
        <v>6860</v>
      </c>
      <c r="AD86" s="1">
        <v>1947</v>
      </c>
      <c r="AE86" s="1">
        <v>1</v>
      </c>
      <c r="AF86" s="1">
        <v>1</v>
      </c>
      <c r="AG86" s="1">
        <v>1747</v>
      </c>
      <c r="AH86" s="1">
        <v>1</v>
      </c>
      <c r="AI86" s="1">
        <v>1</v>
      </c>
      <c r="AJ86" s="1">
        <v>353</v>
      </c>
      <c r="AK86" s="2" t="s">
        <v>12</v>
      </c>
      <c r="AL86" s="1">
        <v>420</v>
      </c>
      <c r="AM86" s="1">
        <v>1980</v>
      </c>
      <c r="AN86" s="1">
        <v>0</v>
      </c>
      <c r="AO86" s="1">
        <v>50</v>
      </c>
      <c r="AP86" s="2" t="s">
        <v>101</v>
      </c>
      <c r="AQ86" s="2"/>
      <c r="AR86" t="str">
        <f>_xlfn.TEXTJOIN(,,"http://portagecountyauditor.org/Data.aspx?ParcelID=",C86)</f>
        <v>http://portagecountyauditor.org/Data.aspx?ParcelID=24-041-14-00-044-001</v>
      </c>
      <c r="AS86" s="5" t="str">
        <f>HYPERLINK(AR86,"Link to Auditor's Site")</f>
        <v>Link to Auditor's Site</v>
      </c>
    </row>
    <row r="87" spans="1:45" x14ac:dyDescent="0.2">
      <c r="A87" s="2" t="s">
        <v>119</v>
      </c>
      <c r="B87" s="3">
        <v>34452</v>
      </c>
      <c r="C87" s="2" t="s">
        <v>400</v>
      </c>
      <c r="D87" s="2">
        <v>1.6731780000000002E-2</v>
      </c>
      <c r="E87" s="2">
        <v>1.7000000000000001E-2</v>
      </c>
      <c r="F87" s="2" t="s">
        <v>400</v>
      </c>
      <c r="G87" s="2"/>
      <c r="H87" s="2"/>
      <c r="I87" s="2"/>
      <c r="J87" s="2" t="s">
        <v>33</v>
      </c>
      <c r="K87" s="2"/>
      <c r="L87" s="2"/>
      <c r="M87" s="1">
        <v>419</v>
      </c>
      <c r="N87" s="2" t="s">
        <v>121</v>
      </c>
      <c r="O87" s="2" t="s">
        <v>121</v>
      </c>
      <c r="P87" s="2" t="s">
        <v>122</v>
      </c>
      <c r="Q87" s="2" t="s">
        <v>123</v>
      </c>
      <c r="R87" s="2"/>
      <c r="S87" s="2" t="s">
        <v>73</v>
      </c>
      <c r="T87" s="2"/>
      <c r="U87" s="2" t="s">
        <v>65</v>
      </c>
      <c r="V87" s="2" t="s">
        <v>3</v>
      </c>
      <c r="W87" s="2" t="s">
        <v>86</v>
      </c>
      <c r="X87" s="2">
        <v>1500</v>
      </c>
      <c r="Y87" s="2">
        <v>0</v>
      </c>
      <c r="Z87" s="1">
        <v>0</v>
      </c>
      <c r="AA87" s="1">
        <v>1500</v>
      </c>
      <c r="AB87" s="1">
        <v>530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101</v>
      </c>
      <c r="AQ87" s="2"/>
      <c r="AR87" t="str">
        <f>_xlfn.TEXTJOIN(,,"http://portagecountyauditor.org/Data.aspx?ParcelID=",C87)</f>
        <v>http://portagecountyauditor.org/Data.aspx?ParcelID=24-041-14-00-044-002</v>
      </c>
      <c r="AS87" s="5" t="str">
        <f>HYPERLINK(AR87,"Link to Auditor's Site")</f>
        <v>Link to Auditor's Site</v>
      </c>
    </row>
    <row r="88" spans="1:45" x14ac:dyDescent="0.2">
      <c r="A88" s="2" t="s">
        <v>126</v>
      </c>
      <c r="B88" s="3">
        <v>32874</v>
      </c>
      <c r="C88" s="2" t="s">
        <v>397</v>
      </c>
      <c r="D88" s="2">
        <v>5.5109789999999999E-2</v>
      </c>
      <c r="E88" s="2">
        <v>0</v>
      </c>
      <c r="F88" s="2" t="s">
        <v>397</v>
      </c>
      <c r="G88" s="2"/>
      <c r="H88" s="2"/>
      <c r="I88" s="2"/>
      <c r="J88" s="2" t="s">
        <v>33</v>
      </c>
      <c r="K88" s="2"/>
      <c r="L88" s="2"/>
      <c r="M88" s="1">
        <v>640</v>
      </c>
      <c r="N88" s="2" t="s">
        <v>130</v>
      </c>
      <c r="O88" s="2" t="s">
        <v>126</v>
      </c>
      <c r="P88" s="2"/>
      <c r="Q88" s="2"/>
      <c r="R88" s="2"/>
      <c r="S88" s="2"/>
      <c r="T88" s="2"/>
      <c r="U88" s="2"/>
      <c r="V88" s="2"/>
      <c r="W88" s="2"/>
      <c r="X88" s="2">
        <v>13900</v>
      </c>
      <c r="Y88" s="2">
        <v>0</v>
      </c>
      <c r="Z88" s="1">
        <v>0</v>
      </c>
      <c r="AA88" s="1">
        <v>13900</v>
      </c>
      <c r="AB88" s="1">
        <v>4870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101</v>
      </c>
      <c r="AQ88" s="2"/>
      <c r="AR88" t="str">
        <f>_xlfn.TEXTJOIN(,,"http://portagecountyauditor.org/Data.aspx?ParcelID=",C88)</f>
        <v>http://portagecountyauditor.org/Data.aspx?ParcelID=24-041-14-00-045-000</v>
      </c>
      <c r="AS88" s="5" t="str">
        <f>HYPERLINK(AR88,"Link to Auditor's Site")</f>
        <v>Link to Auditor's Site</v>
      </c>
    </row>
    <row r="89" spans="1:45" x14ac:dyDescent="0.2">
      <c r="A89" s="2" t="s">
        <v>265</v>
      </c>
      <c r="B89" s="3">
        <v>32874</v>
      </c>
      <c r="C89" s="2" t="s">
        <v>266</v>
      </c>
      <c r="D89" s="2">
        <v>0.15892033</v>
      </c>
      <c r="E89" s="2">
        <v>0</v>
      </c>
      <c r="F89" s="2" t="s">
        <v>266</v>
      </c>
      <c r="G89" s="2"/>
      <c r="H89" s="2" t="s">
        <v>267</v>
      </c>
      <c r="I89" s="2"/>
      <c r="J89" s="2" t="s">
        <v>33</v>
      </c>
      <c r="K89" s="2"/>
      <c r="L89" s="2"/>
      <c r="M89" s="1">
        <v>444</v>
      </c>
      <c r="N89" s="2" t="s">
        <v>167</v>
      </c>
      <c r="O89" s="2" t="s">
        <v>167</v>
      </c>
      <c r="P89" s="2" t="s">
        <v>89</v>
      </c>
      <c r="Q89" s="2"/>
      <c r="R89" s="2"/>
      <c r="S89" s="2"/>
      <c r="T89" s="2"/>
      <c r="U89" s="2" t="s">
        <v>156</v>
      </c>
      <c r="V89" s="2" t="s">
        <v>3</v>
      </c>
      <c r="W89" s="2" t="s">
        <v>166</v>
      </c>
      <c r="X89" s="2">
        <v>30200</v>
      </c>
      <c r="Y89" s="2">
        <v>108700</v>
      </c>
      <c r="Z89" s="1">
        <v>0</v>
      </c>
      <c r="AA89" s="1">
        <v>138900</v>
      </c>
      <c r="AB89" s="1">
        <v>10570</v>
      </c>
      <c r="AC89" s="1">
        <v>38050</v>
      </c>
      <c r="AD89" s="1">
        <v>1953</v>
      </c>
      <c r="AE89" s="1">
        <v>1</v>
      </c>
      <c r="AF89" s="1">
        <v>1</v>
      </c>
      <c r="AG89" s="1">
        <v>2300</v>
      </c>
      <c r="AH89" s="1">
        <v>1</v>
      </c>
      <c r="AI89" s="1">
        <v>1</v>
      </c>
      <c r="AJ89" s="1">
        <v>304</v>
      </c>
      <c r="AK89" s="2" t="s">
        <v>49</v>
      </c>
      <c r="AL89" s="1">
        <v>444</v>
      </c>
      <c r="AM89" s="1">
        <v>0</v>
      </c>
      <c r="AN89" s="1">
        <v>0</v>
      </c>
      <c r="AO89" s="1">
        <v>60</v>
      </c>
      <c r="AP89" s="2" t="s">
        <v>101</v>
      </c>
      <c r="AQ89" s="2"/>
      <c r="AR89" t="str">
        <f>_xlfn.TEXTJOIN(,,"http://portagecountyauditor.org/Data.aspx?ParcelID=",C89)</f>
        <v>http://portagecountyauditor.org/Data.aspx?ParcelID=24-041-14-00-046-000</v>
      </c>
      <c r="AS89" s="5" t="str">
        <f>HYPERLINK(AR89,"Link to Auditor's Site")</f>
        <v>Link to Auditor's Site</v>
      </c>
    </row>
    <row r="90" spans="1:45" x14ac:dyDescent="0.2">
      <c r="A90" s="2" t="s">
        <v>378</v>
      </c>
      <c r="B90" s="3">
        <v>32874</v>
      </c>
      <c r="C90" s="2" t="s">
        <v>379</v>
      </c>
      <c r="D90" s="2">
        <v>0.14507898999999999</v>
      </c>
      <c r="E90" s="2">
        <v>0</v>
      </c>
      <c r="F90" s="2" t="s">
        <v>379</v>
      </c>
      <c r="G90" s="2"/>
      <c r="H90" s="2"/>
      <c r="I90" s="2"/>
      <c r="J90" s="2" t="s">
        <v>33</v>
      </c>
      <c r="K90" s="2"/>
      <c r="L90" s="2"/>
      <c r="M90" s="1">
        <v>444</v>
      </c>
      <c r="N90" s="2" t="s">
        <v>167</v>
      </c>
      <c r="O90" s="2" t="s">
        <v>167</v>
      </c>
      <c r="P90" s="2" t="s">
        <v>89</v>
      </c>
      <c r="Q90" s="2"/>
      <c r="R90" s="2"/>
      <c r="S90" s="2"/>
      <c r="T90" s="2"/>
      <c r="U90" s="2" t="s">
        <v>156</v>
      </c>
      <c r="V90" s="2" t="s">
        <v>3</v>
      </c>
      <c r="W90" s="2" t="s">
        <v>166</v>
      </c>
      <c r="X90" s="2">
        <v>29200</v>
      </c>
      <c r="Y90" s="2">
        <v>5000</v>
      </c>
      <c r="Z90" s="1">
        <v>0</v>
      </c>
      <c r="AA90" s="1">
        <v>34200</v>
      </c>
      <c r="AB90" s="1">
        <v>10220</v>
      </c>
      <c r="AC90" s="1">
        <v>1750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101</v>
      </c>
      <c r="AQ90" s="2"/>
      <c r="AR90" t="str">
        <f>_xlfn.TEXTJOIN(,,"http://portagecountyauditor.org/Data.aspx?ParcelID=",C90)</f>
        <v>http://portagecountyauditor.org/Data.aspx?ParcelID=24-041-14-00-047-000</v>
      </c>
      <c r="AS90" s="5" t="str">
        <f>HYPERLINK(AR90,"Link to Auditor's Site")</f>
        <v>Link to Auditor's Site</v>
      </c>
    </row>
    <row r="91" spans="1:45" x14ac:dyDescent="0.2">
      <c r="A91" s="2" t="s">
        <v>268</v>
      </c>
      <c r="B91" s="3">
        <v>32874</v>
      </c>
      <c r="C91" s="2" t="s">
        <v>269</v>
      </c>
      <c r="D91" s="2">
        <v>0.17373072000000001</v>
      </c>
      <c r="E91" s="2">
        <v>0</v>
      </c>
      <c r="F91" s="2" t="s">
        <v>269</v>
      </c>
      <c r="G91" s="2"/>
      <c r="H91" s="2" t="s">
        <v>267</v>
      </c>
      <c r="I91" s="2"/>
      <c r="J91" s="2" t="s">
        <v>33</v>
      </c>
      <c r="K91" s="2"/>
      <c r="L91" s="2"/>
      <c r="M91" s="1">
        <v>429</v>
      </c>
      <c r="N91" s="2" t="s">
        <v>270</v>
      </c>
      <c r="O91" s="2" t="s">
        <v>268</v>
      </c>
      <c r="P91" s="2"/>
      <c r="Q91" s="2"/>
      <c r="R91" s="2"/>
      <c r="S91" s="2"/>
      <c r="T91" s="2"/>
      <c r="U91" s="2"/>
      <c r="V91" s="2"/>
      <c r="W91" s="2"/>
      <c r="X91" s="2">
        <v>7200</v>
      </c>
      <c r="Y91" s="2">
        <v>14500</v>
      </c>
      <c r="Z91" s="1">
        <v>0</v>
      </c>
      <c r="AA91" s="1">
        <v>21700</v>
      </c>
      <c r="AB91" s="1">
        <v>2520</v>
      </c>
      <c r="AC91" s="1">
        <v>5080</v>
      </c>
      <c r="AD91" s="1">
        <v>1960</v>
      </c>
      <c r="AE91" s="1">
        <v>1</v>
      </c>
      <c r="AF91" s="1">
        <v>1</v>
      </c>
      <c r="AG91" s="1">
        <v>2148</v>
      </c>
      <c r="AH91" s="1">
        <v>1</v>
      </c>
      <c r="AI91" s="1">
        <v>1</v>
      </c>
      <c r="AJ91" s="1">
        <v>494</v>
      </c>
      <c r="AK91" s="2" t="s">
        <v>9</v>
      </c>
      <c r="AL91" s="1">
        <v>429</v>
      </c>
      <c r="AM91" s="1">
        <v>0</v>
      </c>
      <c r="AN91" s="1">
        <v>0</v>
      </c>
      <c r="AO91" s="1">
        <v>50</v>
      </c>
      <c r="AP91" s="2" t="s">
        <v>101</v>
      </c>
      <c r="AQ91" s="2"/>
      <c r="AR91" t="str">
        <f>_xlfn.TEXTJOIN(,,"http://portagecountyauditor.org/Data.aspx?ParcelID=",C91)</f>
        <v>http://portagecountyauditor.org/Data.aspx?ParcelID=24-041-14-00-048-000</v>
      </c>
      <c r="AS91" s="5" t="str">
        <f>HYPERLINK(AR91,"Link to Auditor's Site")</f>
        <v>Link to Auditor's Site</v>
      </c>
    </row>
    <row r="92" spans="1:45" x14ac:dyDescent="0.2">
      <c r="A92" s="2" t="s">
        <v>419</v>
      </c>
      <c r="B92" s="3">
        <v>38708</v>
      </c>
      <c r="C92" s="2" t="s">
        <v>420</v>
      </c>
      <c r="D92" s="2">
        <v>0.48539680000000002</v>
      </c>
      <c r="E92" s="2">
        <v>0</v>
      </c>
      <c r="F92" s="2" t="s">
        <v>420</v>
      </c>
      <c r="G92" s="2"/>
      <c r="H92" s="2" t="s">
        <v>421</v>
      </c>
      <c r="I92" s="2"/>
      <c r="J92" s="2" t="s">
        <v>41</v>
      </c>
      <c r="K92" s="2"/>
      <c r="L92" s="2"/>
      <c r="M92" s="1">
        <v>458</v>
      </c>
      <c r="N92" s="2" t="s">
        <v>422</v>
      </c>
      <c r="O92" s="2" t="s">
        <v>419</v>
      </c>
      <c r="P92" s="2" t="s">
        <v>41</v>
      </c>
      <c r="Q92" s="2" t="s">
        <v>421</v>
      </c>
      <c r="R92" s="2" t="s">
        <v>0</v>
      </c>
      <c r="S92" s="2" t="s">
        <v>19</v>
      </c>
      <c r="T92" s="2"/>
      <c r="U92" s="2" t="s">
        <v>38</v>
      </c>
      <c r="V92" s="2" t="s">
        <v>3</v>
      </c>
      <c r="W92" s="2" t="s">
        <v>39</v>
      </c>
      <c r="X92" s="2">
        <v>93200</v>
      </c>
      <c r="Y92" s="2">
        <v>162900</v>
      </c>
      <c r="Z92" s="1">
        <v>0</v>
      </c>
      <c r="AA92" s="1">
        <v>256100</v>
      </c>
      <c r="AB92" s="1">
        <v>32620</v>
      </c>
      <c r="AC92" s="1">
        <v>57020</v>
      </c>
      <c r="AD92" s="1">
        <v>1960</v>
      </c>
      <c r="AE92" s="1">
        <v>1</v>
      </c>
      <c r="AF92" s="1">
        <v>1</v>
      </c>
      <c r="AG92" s="1">
        <v>938</v>
      </c>
      <c r="AH92" s="1">
        <v>1</v>
      </c>
      <c r="AI92" s="1">
        <v>2</v>
      </c>
      <c r="AJ92" s="1">
        <v>326</v>
      </c>
      <c r="AK92" s="2" t="s">
        <v>6</v>
      </c>
      <c r="AL92" s="1">
        <v>458</v>
      </c>
      <c r="AM92" s="1">
        <v>2008</v>
      </c>
      <c r="AN92" s="1">
        <v>0</v>
      </c>
      <c r="AO92" s="1">
        <v>25</v>
      </c>
      <c r="AP92" s="2" t="s">
        <v>101</v>
      </c>
      <c r="AQ92" s="2"/>
      <c r="AR92" t="str">
        <f>_xlfn.TEXTJOIN(,,"http://portagecountyauditor.org/Data.aspx?ParcelID=",C92)</f>
        <v>http://portagecountyauditor.org/Data.aspx?ParcelID=24-041-14-00-056-000</v>
      </c>
      <c r="AS92" s="5" t="str">
        <f>HYPERLINK(AR92,"Link to Auditor's Site")</f>
        <v>Link to Auditor's Site</v>
      </c>
    </row>
    <row r="93" spans="1:45" x14ac:dyDescent="0.2">
      <c r="A93" s="2" t="s">
        <v>126</v>
      </c>
      <c r="B93" s="3">
        <v>41996</v>
      </c>
      <c r="C93" s="2" t="s">
        <v>428</v>
      </c>
      <c r="D93" s="2">
        <v>0.50136992999999996</v>
      </c>
      <c r="E93" s="2">
        <v>0</v>
      </c>
      <c r="F93" s="2" t="s">
        <v>428</v>
      </c>
      <c r="G93" s="2"/>
      <c r="H93" s="2" t="s">
        <v>300</v>
      </c>
      <c r="I93" s="2"/>
      <c r="J93" s="2" t="s">
        <v>131</v>
      </c>
      <c r="K93" s="2"/>
      <c r="L93" s="2"/>
      <c r="M93" s="1">
        <v>640</v>
      </c>
      <c r="N93" s="2" t="s">
        <v>130</v>
      </c>
      <c r="O93" s="2" t="s">
        <v>126</v>
      </c>
      <c r="P93" s="2"/>
      <c r="Q93" s="2"/>
      <c r="R93" s="2"/>
      <c r="S93" s="2"/>
      <c r="T93" s="2"/>
      <c r="U93" s="2"/>
      <c r="V93" s="2"/>
      <c r="W93" s="2"/>
      <c r="X93" s="2">
        <v>58100</v>
      </c>
      <c r="Y93" s="2">
        <v>322800</v>
      </c>
      <c r="Z93" s="1">
        <v>0</v>
      </c>
      <c r="AA93" s="1">
        <v>380900</v>
      </c>
      <c r="AB93" s="1">
        <v>20340</v>
      </c>
      <c r="AC93" s="1">
        <v>112980</v>
      </c>
      <c r="AD93" s="1">
        <v>1965</v>
      </c>
      <c r="AE93" s="1">
        <v>1</v>
      </c>
      <c r="AF93" s="1">
        <v>1</v>
      </c>
      <c r="AG93" s="1">
        <v>3184</v>
      </c>
      <c r="AH93" s="1">
        <v>1</v>
      </c>
      <c r="AI93" s="1">
        <v>1</v>
      </c>
      <c r="AJ93" s="1">
        <v>344</v>
      </c>
      <c r="AK93" s="2" t="s">
        <v>14</v>
      </c>
      <c r="AL93" s="1">
        <v>640</v>
      </c>
      <c r="AM93" s="1">
        <v>0</v>
      </c>
      <c r="AN93" s="1">
        <v>0</v>
      </c>
      <c r="AO93" s="1">
        <v>40</v>
      </c>
      <c r="AP93" s="2" t="s">
        <v>101</v>
      </c>
      <c r="AQ93" s="2"/>
      <c r="AR93" t="str">
        <f>_xlfn.TEXTJOIN(,,"http://portagecountyauditor.org/Data.aspx?ParcelID=",C93)</f>
        <v>http://portagecountyauditor.org/Data.aspx?ParcelID=24-041-14-00-057-000</v>
      </c>
      <c r="AS93" s="5" t="str">
        <f>HYPERLINK(AR93,"Link to Auditor's Site")</f>
        <v>Link to Auditor's Site</v>
      </c>
    </row>
    <row r="94" spans="1:45" x14ac:dyDescent="0.2">
      <c r="A94" s="2" t="s">
        <v>452</v>
      </c>
      <c r="B94" s="3">
        <v>41996</v>
      </c>
      <c r="C94" s="2" t="s">
        <v>453</v>
      </c>
      <c r="D94" s="2">
        <v>3.539105E-2</v>
      </c>
      <c r="E94" s="2">
        <v>3.5000000000000003E-2</v>
      </c>
      <c r="F94" s="2" t="s">
        <v>453</v>
      </c>
      <c r="G94" s="2"/>
      <c r="H94" s="2"/>
      <c r="I94" s="2"/>
      <c r="J94" s="2" t="s">
        <v>41</v>
      </c>
      <c r="K94" s="2"/>
      <c r="L94" s="2"/>
      <c r="M94" s="1">
        <v>458</v>
      </c>
      <c r="N94" s="2" t="s">
        <v>452</v>
      </c>
      <c r="O94" s="2" t="s">
        <v>452</v>
      </c>
      <c r="P94" s="2" t="s">
        <v>41</v>
      </c>
      <c r="Q94" s="2" t="s">
        <v>421</v>
      </c>
      <c r="R94" s="2"/>
      <c r="S94" s="2" t="s">
        <v>19</v>
      </c>
      <c r="T94" s="2"/>
      <c r="U94" s="2" t="s">
        <v>38</v>
      </c>
      <c r="V94" s="2" t="s">
        <v>3</v>
      </c>
      <c r="W94" s="2" t="s">
        <v>39</v>
      </c>
      <c r="X94" s="2">
        <v>6100</v>
      </c>
      <c r="Y94" s="2">
        <v>0</v>
      </c>
      <c r="Z94" s="1">
        <v>0</v>
      </c>
      <c r="AA94" s="1">
        <v>6100</v>
      </c>
      <c r="AB94" s="1">
        <v>2140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101</v>
      </c>
      <c r="AQ94" s="2"/>
      <c r="AR94" t="str">
        <f>_xlfn.TEXTJOIN(,,"http://portagecountyauditor.org/Data.aspx?ParcelID=",C94)</f>
        <v>http://portagecountyauditor.org/Data.aspx?ParcelID=24-041-14-00-057-001</v>
      </c>
      <c r="AS94" s="5" t="str">
        <f>HYPERLINK(AR94,"Link to Auditor's Site")</f>
        <v>Link to Auditor's Site</v>
      </c>
    </row>
    <row r="95" spans="1:45" x14ac:dyDescent="0.2">
      <c r="A95" s="2" t="s">
        <v>239</v>
      </c>
      <c r="B95" s="3">
        <v>33049</v>
      </c>
      <c r="C95" s="2" t="s">
        <v>256</v>
      </c>
      <c r="D95" s="2">
        <v>0.79911710999999996</v>
      </c>
      <c r="E95" s="2">
        <v>0.78300000000000003</v>
      </c>
      <c r="F95" s="2" t="s">
        <v>256</v>
      </c>
      <c r="G95" s="2"/>
      <c r="H95" s="2" t="s">
        <v>257</v>
      </c>
      <c r="I95" s="2"/>
      <c r="J95" s="2" t="s">
        <v>199</v>
      </c>
      <c r="K95" s="2" t="s">
        <v>19</v>
      </c>
      <c r="L95" s="2"/>
      <c r="M95" s="1">
        <v>481</v>
      </c>
      <c r="N95" s="2" t="s">
        <v>258</v>
      </c>
      <c r="O95" s="2" t="s">
        <v>258</v>
      </c>
      <c r="P95" s="2" t="s">
        <v>259</v>
      </c>
      <c r="Q95" s="2" t="s">
        <v>58</v>
      </c>
      <c r="R95" s="2"/>
      <c r="S95" s="2" t="s">
        <v>28</v>
      </c>
      <c r="T95" s="2"/>
      <c r="U95" s="2" t="s">
        <v>31</v>
      </c>
      <c r="V95" s="2" t="s">
        <v>3</v>
      </c>
      <c r="W95" s="2" t="s">
        <v>32</v>
      </c>
      <c r="X95" s="2">
        <v>20300</v>
      </c>
      <c r="Y95" s="2">
        <v>54600</v>
      </c>
      <c r="Z95" s="1">
        <v>0</v>
      </c>
      <c r="AA95" s="1">
        <v>74900</v>
      </c>
      <c r="AB95" s="1">
        <v>7110</v>
      </c>
      <c r="AC95" s="1">
        <v>19110</v>
      </c>
      <c r="AD95" s="1">
        <v>1995</v>
      </c>
      <c r="AE95" s="1">
        <v>1</v>
      </c>
      <c r="AF95" s="1">
        <v>1</v>
      </c>
      <c r="AG95" s="1">
        <v>3000</v>
      </c>
      <c r="AH95" s="1">
        <v>1</v>
      </c>
      <c r="AI95" s="1">
        <v>1</v>
      </c>
      <c r="AJ95" s="1">
        <v>386</v>
      </c>
      <c r="AK95" s="2" t="s">
        <v>29</v>
      </c>
      <c r="AL95" s="1">
        <v>481</v>
      </c>
      <c r="AM95" s="1">
        <v>0</v>
      </c>
      <c r="AN95" s="1">
        <v>0</v>
      </c>
      <c r="AO95" s="1">
        <v>23</v>
      </c>
      <c r="AP95" s="2" t="s">
        <v>101</v>
      </c>
      <c r="AQ95" s="2"/>
      <c r="AR95" t="str">
        <f>_xlfn.TEXTJOIN(,,"http://portagecountyauditor.org/Data.aspx?ParcelID=",C95)</f>
        <v>http://portagecountyauditor.org/Data.aspx?ParcelID=24-041-14-00-069-000</v>
      </c>
      <c r="AS95" s="5" t="str">
        <f>HYPERLINK(AR95,"Link to Auditor's Site")</f>
        <v>Link to Auditor's Site</v>
      </c>
    </row>
    <row r="96" spans="1:45" x14ac:dyDescent="0.2">
      <c r="A96" s="2" t="s">
        <v>338</v>
      </c>
      <c r="B96" s="3">
        <v>40816</v>
      </c>
      <c r="C96" s="2" t="s">
        <v>374</v>
      </c>
      <c r="D96" s="2">
        <v>0.23240773000000001</v>
      </c>
      <c r="E96" s="2">
        <v>0.23</v>
      </c>
      <c r="F96" s="2" t="s">
        <v>374</v>
      </c>
      <c r="G96" s="2"/>
      <c r="H96" s="2"/>
      <c r="I96" s="2"/>
      <c r="J96" s="2" t="s">
        <v>33</v>
      </c>
      <c r="K96" s="2"/>
      <c r="L96" s="2"/>
      <c r="M96" s="1">
        <v>340</v>
      </c>
      <c r="N96" s="2" t="s">
        <v>338</v>
      </c>
      <c r="O96" s="2" t="s">
        <v>338</v>
      </c>
      <c r="P96" s="2" t="s">
        <v>340</v>
      </c>
      <c r="Q96" s="2" t="s">
        <v>341</v>
      </c>
      <c r="R96" s="2"/>
      <c r="S96" s="2"/>
      <c r="T96" s="2"/>
      <c r="U96" s="2" t="s">
        <v>342</v>
      </c>
      <c r="V96" s="2" t="s">
        <v>3</v>
      </c>
      <c r="W96" s="2" t="s">
        <v>343</v>
      </c>
      <c r="X96" s="2">
        <v>6000</v>
      </c>
      <c r="Y96" s="2">
        <v>4000</v>
      </c>
      <c r="Z96" s="1">
        <v>0</v>
      </c>
      <c r="AA96" s="1">
        <v>10000</v>
      </c>
      <c r="AB96" s="1">
        <v>2100</v>
      </c>
      <c r="AC96" s="1">
        <v>1400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101</v>
      </c>
      <c r="AQ96" s="2"/>
      <c r="AR96" t="str">
        <f>_xlfn.TEXTJOIN(,,"http://portagecountyauditor.org/Data.aspx?ParcelID=",C96)</f>
        <v>http://portagecountyauditor.org/Data.aspx?ParcelID=24-041-14-00-081-000</v>
      </c>
      <c r="AS96" s="5" t="str">
        <f>HYPERLINK(AR96,"Link to Auditor's Site")</f>
        <v>Link to Auditor's Site</v>
      </c>
    </row>
    <row r="97" spans="1:45" x14ac:dyDescent="0.2">
      <c r="A97" s="2" t="s">
        <v>338</v>
      </c>
      <c r="B97" s="3">
        <v>40816</v>
      </c>
      <c r="C97" s="2" t="s">
        <v>339</v>
      </c>
      <c r="D97" s="2">
        <v>0.24620724999999999</v>
      </c>
      <c r="E97" s="2">
        <v>0.24</v>
      </c>
      <c r="F97" s="2" t="s">
        <v>339</v>
      </c>
      <c r="G97" s="2"/>
      <c r="H97" s="2"/>
      <c r="I97" s="2"/>
      <c r="J97" s="2" t="s">
        <v>33</v>
      </c>
      <c r="K97" s="2"/>
      <c r="L97" s="2"/>
      <c r="M97" s="1">
        <v>340</v>
      </c>
      <c r="N97" s="2" t="s">
        <v>338</v>
      </c>
      <c r="O97" s="2" t="s">
        <v>338</v>
      </c>
      <c r="P97" s="2" t="s">
        <v>340</v>
      </c>
      <c r="Q97" s="2" t="s">
        <v>341</v>
      </c>
      <c r="R97" s="2"/>
      <c r="S97" s="2"/>
      <c r="T97" s="2"/>
      <c r="U97" s="2" t="s">
        <v>342</v>
      </c>
      <c r="V97" s="2" t="s">
        <v>3</v>
      </c>
      <c r="W97" s="2" t="s">
        <v>343</v>
      </c>
      <c r="X97" s="2">
        <v>6200</v>
      </c>
      <c r="Y97" s="2">
        <v>4000</v>
      </c>
      <c r="Z97" s="1">
        <v>0</v>
      </c>
      <c r="AA97" s="1">
        <v>10200</v>
      </c>
      <c r="AB97" s="1">
        <v>2170</v>
      </c>
      <c r="AC97" s="1">
        <v>1400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101</v>
      </c>
      <c r="AQ97" s="2"/>
      <c r="AR97" t="str">
        <f>_xlfn.TEXTJOIN(,,"http://portagecountyauditor.org/Data.aspx?ParcelID=",C97)</f>
        <v>http://portagecountyauditor.org/Data.aspx?ParcelID=24-041-14-00-082-000</v>
      </c>
      <c r="AS97" s="5" t="str">
        <f>HYPERLINK(AR97,"Link to Auditor's Site")</f>
        <v>Link to Auditor's Site</v>
      </c>
    </row>
    <row r="98" spans="1:45" x14ac:dyDescent="0.2">
      <c r="A98" s="2" t="s">
        <v>226</v>
      </c>
      <c r="B98" s="3">
        <v>38166</v>
      </c>
      <c r="C98" s="2" t="s">
        <v>227</v>
      </c>
      <c r="D98" s="2">
        <v>1.11485659</v>
      </c>
      <c r="E98" s="2">
        <v>1.1140000000000001</v>
      </c>
      <c r="F98" s="2" t="s">
        <v>227</v>
      </c>
      <c r="G98" s="2"/>
      <c r="H98" s="2" t="s">
        <v>93</v>
      </c>
      <c r="I98" s="2"/>
      <c r="J98" s="2" t="s">
        <v>33</v>
      </c>
      <c r="K98" s="2" t="s">
        <v>19</v>
      </c>
      <c r="L98" s="2"/>
      <c r="M98" s="1">
        <v>435</v>
      </c>
      <c r="N98" s="2" t="s">
        <v>226</v>
      </c>
      <c r="O98" s="2" t="s">
        <v>228</v>
      </c>
      <c r="P98" s="2" t="s">
        <v>229</v>
      </c>
      <c r="Q98" s="2"/>
      <c r="R98" s="2"/>
      <c r="S98" s="2"/>
      <c r="T98" s="2"/>
      <c r="U98" s="2" t="s">
        <v>70</v>
      </c>
      <c r="V98" s="2" t="s">
        <v>11</v>
      </c>
      <c r="W98" s="2" t="s">
        <v>71</v>
      </c>
      <c r="X98" s="2">
        <v>194100</v>
      </c>
      <c r="Y98" s="2">
        <v>275700</v>
      </c>
      <c r="Z98" s="1">
        <v>0</v>
      </c>
      <c r="AA98" s="1">
        <v>469800</v>
      </c>
      <c r="AB98" s="1">
        <v>67940</v>
      </c>
      <c r="AC98" s="1">
        <v>96500</v>
      </c>
      <c r="AD98" s="1">
        <v>1997</v>
      </c>
      <c r="AE98" s="1">
        <v>1</v>
      </c>
      <c r="AF98" s="1">
        <v>1</v>
      </c>
      <c r="AG98" s="1">
        <v>2348</v>
      </c>
      <c r="AH98" s="1">
        <v>1</v>
      </c>
      <c r="AI98" s="1">
        <v>1</v>
      </c>
      <c r="AJ98" s="1">
        <v>349</v>
      </c>
      <c r="AK98" s="2" t="s">
        <v>16</v>
      </c>
      <c r="AL98" s="1">
        <v>435</v>
      </c>
      <c r="AM98" s="1">
        <v>2007</v>
      </c>
      <c r="AN98" s="1">
        <v>0</v>
      </c>
      <c r="AO98" s="1">
        <v>21</v>
      </c>
      <c r="AP98" s="2" t="s">
        <v>101</v>
      </c>
      <c r="AQ98" s="2"/>
      <c r="AR98" t="str">
        <f>_xlfn.TEXTJOIN(,,"http://portagecountyauditor.org/Data.aspx?ParcelID=",C98)</f>
        <v>http://portagecountyauditor.org/Data.aspx?ParcelID=24-041-14-00-084-002</v>
      </c>
      <c r="AS98" s="5" t="str">
        <f>HYPERLINK(AR98,"Link to Auditor's Site")</f>
        <v>Link to Auditor's Site</v>
      </c>
    </row>
    <row r="99" spans="1:45" x14ac:dyDescent="0.2">
      <c r="A99" s="2" t="s">
        <v>126</v>
      </c>
      <c r="B99" s="3">
        <v>35775</v>
      </c>
      <c r="C99" s="2" t="s">
        <v>364</v>
      </c>
      <c r="D99" s="2">
        <v>3.2119509999999997E-2</v>
      </c>
      <c r="E99" s="2">
        <v>0.30199999999999999</v>
      </c>
      <c r="F99" s="2" t="s">
        <v>364</v>
      </c>
      <c r="G99" s="2"/>
      <c r="H99" s="2"/>
      <c r="I99" s="2"/>
      <c r="J99" s="2" t="s">
        <v>33</v>
      </c>
      <c r="K99" s="2" t="s">
        <v>19</v>
      </c>
      <c r="L99" s="2"/>
      <c r="M99" s="1">
        <v>640</v>
      </c>
      <c r="N99" s="2" t="s">
        <v>130</v>
      </c>
      <c r="O99" s="2" t="s">
        <v>126</v>
      </c>
      <c r="P99" s="2" t="s">
        <v>131</v>
      </c>
      <c r="Q99" s="2" t="s">
        <v>132</v>
      </c>
      <c r="R99" s="2" t="s">
        <v>15</v>
      </c>
      <c r="S99" s="2" t="s">
        <v>19</v>
      </c>
      <c r="T99" s="2"/>
      <c r="U99" s="2" t="s">
        <v>38</v>
      </c>
      <c r="V99" s="2" t="s">
        <v>3</v>
      </c>
      <c r="W99" s="2" t="s">
        <v>39</v>
      </c>
      <c r="X99" s="2">
        <v>100</v>
      </c>
      <c r="Y99" s="2">
        <v>0</v>
      </c>
      <c r="Z99" s="1">
        <v>0</v>
      </c>
      <c r="AA99" s="1">
        <v>100</v>
      </c>
      <c r="AB99" s="1">
        <v>40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101</v>
      </c>
      <c r="AQ99" s="2"/>
      <c r="AR99" t="str">
        <f>_xlfn.TEXTJOIN(,,"http://portagecountyauditor.org/Data.aspx?ParcelID=",C99)</f>
        <v>http://portagecountyauditor.org/Data.aspx?ParcelID=24-041-14-00-084-003</v>
      </c>
      <c r="AS99" s="5" t="str">
        <f>HYPERLINK(AR99,"Link to Auditor's Site")</f>
        <v>Link to Auditor's Site</v>
      </c>
    </row>
    <row r="100" spans="1:45" x14ac:dyDescent="0.2">
      <c r="A100" s="2" t="s">
        <v>126</v>
      </c>
      <c r="B100" s="3">
        <v>37866</v>
      </c>
      <c r="C100" s="2" t="s">
        <v>450</v>
      </c>
      <c r="D100" s="2">
        <v>2.4360491400000002</v>
      </c>
      <c r="E100" s="2">
        <v>2.431</v>
      </c>
      <c r="F100" s="2" t="s">
        <v>450</v>
      </c>
      <c r="G100" s="2"/>
      <c r="H100" s="2"/>
      <c r="I100" s="2"/>
      <c r="J100" s="2" t="s">
        <v>33</v>
      </c>
      <c r="K100" s="2" t="s">
        <v>19</v>
      </c>
      <c r="L100" s="2"/>
      <c r="M100" s="1">
        <v>640</v>
      </c>
      <c r="N100" s="2" t="s">
        <v>130</v>
      </c>
      <c r="O100" s="2" t="s">
        <v>126</v>
      </c>
      <c r="P100" s="2" t="s">
        <v>165</v>
      </c>
      <c r="Q100" s="2" t="s">
        <v>132</v>
      </c>
      <c r="R100" s="2" t="s">
        <v>15</v>
      </c>
      <c r="S100" s="2"/>
      <c r="T100" s="2"/>
      <c r="U100" s="2" t="s">
        <v>38</v>
      </c>
      <c r="V100" s="2" t="s">
        <v>3</v>
      </c>
      <c r="W100" s="2" t="s">
        <v>39</v>
      </c>
      <c r="X100" s="2">
        <v>400</v>
      </c>
      <c r="Y100" s="2">
        <v>0</v>
      </c>
      <c r="Z100" s="1">
        <v>0</v>
      </c>
      <c r="AA100" s="1">
        <v>400</v>
      </c>
      <c r="AB100" s="1">
        <v>140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101</v>
      </c>
      <c r="AQ100" s="2" t="s">
        <v>42</v>
      </c>
      <c r="AR100" t="str">
        <f>_xlfn.TEXTJOIN(,,"http://portagecountyauditor.org/Data.aspx?ParcelID=",C100)</f>
        <v>http://portagecountyauditor.org/Data.aspx?ParcelID=24-041-14-00-084-004</v>
      </c>
      <c r="AS100" s="5" t="str">
        <f>HYPERLINK(AR100,"Link to Auditor's Site")</f>
        <v>Link to Auditor's Site</v>
      </c>
    </row>
    <row r="101" spans="1:45" x14ac:dyDescent="0.2">
      <c r="A101" s="2" t="s">
        <v>239</v>
      </c>
      <c r="B101" s="3">
        <v>33088</v>
      </c>
      <c r="C101" s="2" t="s">
        <v>368</v>
      </c>
      <c r="D101" s="2">
        <v>3.7318300000000002E-3</v>
      </c>
      <c r="E101" s="2">
        <v>0</v>
      </c>
      <c r="F101" s="2" t="s">
        <v>368</v>
      </c>
      <c r="G101" s="2"/>
      <c r="H101" s="2"/>
      <c r="I101" s="2"/>
      <c r="J101" s="2" t="s">
        <v>33</v>
      </c>
      <c r="K101" s="2"/>
      <c r="L101" s="2"/>
      <c r="M101" s="1">
        <v>431</v>
      </c>
      <c r="N101" s="2" t="s">
        <v>242</v>
      </c>
      <c r="O101" s="2" t="s">
        <v>243</v>
      </c>
      <c r="P101" s="2" t="s">
        <v>244</v>
      </c>
      <c r="Q101" s="2"/>
      <c r="R101" s="2"/>
      <c r="S101" s="2"/>
      <c r="T101" s="2"/>
      <c r="U101" s="2" t="s">
        <v>38</v>
      </c>
      <c r="V101" s="2" t="s">
        <v>3</v>
      </c>
      <c r="W101" s="2" t="s">
        <v>39</v>
      </c>
      <c r="X101" s="2">
        <v>700</v>
      </c>
      <c r="Y101" s="2">
        <v>0</v>
      </c>
      <c r="Z101" s="1">
        <v>0</v>
      </c>
      <c r="AA101" s="1">
        <v>700</v>
      </c>
      <c r="AB101" s="1">
        <v>250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101</v>
      </c>
      <c r="AQ101" s="2"/>
      <c r="AR101" t="str">
        <f>_xlfn.TEXTJOIN(,,"http://portagecountyauditor.org/Data.aspx?ParcelID=",C101)</f>
        <v>http://portagecountyauditor.org/Data.aspx?ParcelID=24-041-14-00-091-000</v>
      </c>
      <c r="AS101" s="5" t="str">
        <f>HYPERLINK(AR101,"Link to Auditor's Site")</f>
        <v>Link to Auditor's Site</v>
      </c>
    </row>
    <row r="102" spans="1:45" x14ac:dyDescent="0.2">
      <c r="A102" s="2" t="s">
        <v>239</v>
      </c>
      <c r="B102" s="3">
        <v>33088</v>
      </c>
      <c r="C102" s="2" t="s">
        <v>240</v>
      </c>
      <c r="D102" s="2">
        <v>2.395688E-2</v>
      </c>
      <c r="E102" s="2">
        <v>0</v>
      </c>
      <c r="F102" s="2" t="s">
        <v>240</v>
      </c>
      <c r="G102" s="2"/>
      <c r="H102" s="2" t="s">
        <v>241</v>
      </c>
      <c r="I102" s="2"/>
      <c r="J102" s="2" t="s">
        <v>57</v>
      </c>
      <c r="K102" s="2"/>
      <c r="L102" s="2"/>
      <c r="M102" s="1">
        <v>431</v>
      </c>
      <c r="N102" s="2" t="s">
        <v>242</v>
      </c>
      <c r="O102" s="2" t="s">
        <v>243</v>
      </c>
      <c r="P102" s="2" t="s">
        <v>244</v>
      </c>
      <c r="Q102" s="2"/>
      <c r="R102" s="2"/>
      <c r="S102" s="2"/>
      <c r="T102" s="2"/>
      <c r="U102" s="2" t="s">
        <v>38</v>
      </c>
      <c r="V102" s="2" t="s">
        <v>3</v>
      </c>
      <c r="W102" s="2" t="s">
        <v>39</v>
      </c>
      <c r="X102" s="2">
        <v>5200</v>
      </c>
      <c r="Y102" s="2">
        <v>43900</v>
      </c>
      <c r="Z102" s="1">
        <v>0</v>
      </c>
      <c r="AA102" s="1">
        <v>49100</v>
      </c>
      <c r="AB102" s="1">
        <v>1820</v>
      </c>
      <c r="AC102" s="1">
        <v>15370</v>
      </c>
      <c r="AD102" s="1">
        <v>1870</v>
      </c>
      <c r="AE102" s="1">
        <v>1</v>
      </c>
      <c r="AF102" s="1">
        <v>1</v>
      </c>
      <c r="AG102" s="1">
        <v>992</v>
      </c>
      <c r="AH102" s="1">
        <v>1</v>
      </c>
      <c r="AI102" s="1">
        <v>1</v>
      </c>
      <c r="AJ102" s="1">
        <v>341</v>
      </c>
      <c r="AK102" s="2" t="s">
        <v>46</v>
      </c>
      <c r="AL102" s="1">
        <v>431</v>
      </c>
      <c r="AM102" s="1">
        <v>0</v>
      </c>
      <c r="AN102" s="1">
        <v>0</v>
      </c>
      <c r="AO102" s="1">
        <v>50</v>
      </c>
      <c r="AP102" s="2" t="s">
        <v>101</v>
      </c>
      <c r="AQ102" s="2"/>
      <c r="AR102" t="str">
        <f>_xlfn.TEXTJOIN(,,"http://portagecountyauditor.org/Data.aspx?ParcelID=",C102)</f>
        <v>http://portagecountyauditor.org/Data.aspx?ParcelID=24-041-14-00-092-000</v>
      </c>
      <c r="AS102" s="5" t="str">
        <f>HYPERLINK(AR102,"Link to Auditor's Site")</f>
        <v>Link to Auditor's Site</v>
      </c>
    </row>
    <row r="103" spans="1:45" x14ac:dyDescent="0.2">
      <c r="A103" s="2" t="s">
        <v>239</v>
      </c>
      <c r="B103" s="3">
        <v>33088</v>
      </c>
      <c r="C103" s="2" t="s">
        <v>367</v>
      </c>
      <c r="D103" s="2">
        <v>1.7487260000000001E-2</v>
      </c>
      <c r="E103" s="2">
        <v>0</v>
      </c>
      <c r="F103" s="2" t="s">
        <v>367</v>
      </c>
      <c r="G103" s="2"/>
      <c r="H103" s="2"/>
      <c r="I103" s="2"/>
      <c r="J103" s="2" t="s">
        <v>57</v>
      </c>
      <c r="K103" s="2"/>
      <c r="L103" s="2"/>
      <c r="M103" s="1">
        <v>431</v>
      </c>
      <c r="N103" s="2" t="s">
        <v>242</v>
      </c>
      <c r="O103" s="2" t="s">
        <v>243</v>
      </c>
      <c r="P103" s="2" t="s">
        <v>244</v>
      </c>
      <c r="Q103" s="2"/>
      <c r="R103" s="2"/>
      <c r="S103" s="2"/>
      <c r="T103" s="2"/>
      <c r="U103" s="2" t="s">
        <v>38</v>
      </c>
      <c r="V103" s="2" t="s">
        <v>3</v>
      </c>
      <c r="W103" s="2" t="s">
        <v>39</v>
      </c>
      <c r="X103" s="2">
        <v>3700</v>
      </c>
      <c r="Y103" s="2">
        <v>0</v>
      </c>
      <c r="Z103" s="1">
        <v>0</v>
      </c>
      <c r="AA103" s="1">
        <v>3700</v>
      </c>
      <c r="AB103" s="1">
        <v>1300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101</v>
      </c>
      <c r="AQ103" s="2"/>
      <c r="AR103" t="str">
        <f>_xlfn.TEXTJOIN(,,"http://portagecountyauditor.org/Data.aspx?ParcelID=",C103)</f>
        <v>http://portagecountyauditor.org/Data.aspx?ParcelID=24-041-14-00-093-000</v>
      </c>
      <c r="AS103" s="5" t="str">
        <f>HYPERLINK(AR103,"Link to Auditor's Site")</f>
        <v>Link to Auditor's Site</v>
      </c>
    </row>
    <row r="104" spans="1:45" x14ac:dyDescent="0.2">
      <c r="A104" s="2" t="s">
        <v>239</v>
      </c>
      <c r="B104" s="3">
        <v>33088</v>
      </c>
      <c r="C104" s="2" t="s">
        <v>366</v>
      </c>
      <c r="D104" s="2">
        <v>2.5566370000000001E-2</v>
      </c>
      <c r="E104" s="2">
        <v>0</v>
      </c>
      <c r="F104" s="2" t="s">
        <v>366</v>
      </c>
      <c r="G104" s="2"/>
      <c r="H104" s="2"/>
      <c r="I104" s="2"/>
      <c r="J104" s="2" t="s">
        <v>57</v>
      </c>
      <c r="K104" s="2"/>
      <c r="L104" s="2"/>
      <c r="M104" s="1">
        <v>431</v>
      </c>
      <c r="N104" s="2" t="s">
        <v>242</v>
      </c>
      <c r="O104" s="2" t="s">
        <v>243</v>
      </c>
      <c r="P104" s="2" t="s">
        <v>244</v>
      </c>
      <c r="Q104" s="2"/>
      <c r="R104" s="2"/>
      <c r="S104" s="2"/>
      <c r="T104" s="2"/>
      <c r="U104" s="2" t="s">
        <v>38</v>
      </c>
      <c r="V104" s="2" t="s">
        <v>3</v>
      </c>
      <c r="W104" s="2" t="s">
        <v>39</v>
      </c>
      <c r="X104" s="2">
        <v>5200</v>
      </c>
      <c r="Y104" s="2">
        <v>0</v>
      </c>
      <c r="Z104" s="1">
        <v>0</v>
      </c>
      <c r="AA104" s="1">
        <v>5200</v>
      </c>
      <c r="AB104" s="1">
        <v>1820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101</v>
      </c>
      <c r="AQ104" s="2"/>
      <c r="AR104" t="str">
        <f>_xlfn.TEXTJOIN(,,"http://portagecountyauditor.org/Data.aspx?ParcelID=",C104)</f>
        <v>http://portagecountyauditor.org/Data.aspx?ParcelID=24-041-14-00-094-000</v>
      </c>
      <c r="AS104" s="5" t="str">
        <f>HYPERLINK(AR104,"Link to Auditor's Site")</f>
        <v>Link to Auditor's Site</v>
      </c>
    </row>
    <row r="105" spans="1:45" x14ac:dyDescent="0.2">
      <c r="A105" s="2" t="s">
        <v>230</v>
      </c>
      <c r="B105" s="3">
        <v>34081</v>
      </c>
      <c r="C105" s="2" t="s">
        <v>231</v>
      </c>
      <c r="D105" s="2">
        <v>0.10940429</v>
      </c>
      <c r="E105" s="2">
        <v>0</v>
      </c>
      <c r="F105" s="2" t="s">
        <v>231</v>
      </c>
      <c r="G105" s="2"/>
      <c r="H105" s="2" t="s">
        <v>232</v>
      </c>
      <c r="I105" s="2"/>
      <c r="J105" s="2" t="s">
        <v>57</v>
      </c>
      <c r="K105" s="2"/>
      <c r="L105" s="2"/>
      <c r="M105" s="1">
        <v>420</v>
      </c>
      <c r="N105" s="2" t="s">
        <v>230</v>
      </c>
      <c r="O105" s="2" t="s">
        <v>233</v>
      </c>
      <c r="P105" s="2" t="s">
        <v>69</v>
      </c>
      <c r="Q105" s="2" t="s">
        <v>232</v>
      </c>
      <c r="R105" s="2"/>
      <c r="S105" s="2" t="s">
        <v>19</v>
      </c>
      <c r="T105" s="2"/>
      <c r="U105" s="2" t="s">
        <v>38</v>
      </c>
      <c r="V105" s="2" t="s">
        <v>3</v>
      </c>
      <c r="W105" s="2" t="s">
        <v>39</v>
      </c>
      <c r="X105" s="2">
        <v>15900</v>
      </c>
      <c r="Y105" s="2">
        <v>75600</v>
      </c>
      <c r="Z105" s="1">
        <v>0</v>
      </c>
      <c r="AA105" s="1">
        <v>91500</v>
      </c>
      <c r="AB105" s="1">
        <v>5570</v>
      </c>
      <c r="AC105" s="1">
        <v>26460</v>
      </c>
      <c r="AD105" s="1">
        <v>1900</v>
      </c>
      <c r="AE105" s="1">
        <v>1</v>
      </c>
      <c r="AF105" s="1">
        <v>1</v>
      </c>
      <c r="AG105" s="1">
        <v>2680</v>
      </c>
      <c r="AH105" s="1">
        <v>1</v>
      </c>
      <c r="AI105" s="1">
        <v>1</v>
      </c>
      <c r="AJ105" s="1">
        <v>353</v>
      </c>
      <c r="AK105" s="2" t="s">
        <v>12</v>
      </c>
      <c r="AL105" s="1">
        <v>420</v>
      </c>
      <c r="AM105" s="1">
        <v>0</v>
      </c>
      <c r="AN105" s="1">
        <v>0</v>
      </c>
      <c r="AO105" s="1">
        <v>60</v>
      </c>
      <c r="AP105" s="2" t="s">
        <v>101</v>
      </c>
      <c r="AQ105" s="2"/>
      <c r="AR105" t="str">
        <f>_xlfn.TEXTJOIN(,,"http://portagecountyauditor.org/Data.aspx?ParcelID=",C105)</f>
        <v>http://portagecountyauditor.org/Data.aspx?ParcelID=24-041-14-00-095-000</v>
      </c>
      <c r="AS105" s="5" t="str">
        <f>HYPERLINK(AR105,"Link to Auditor's Site")</f>
        <v>Link to Auditor's Site</v>
      </c>
    </row>
    <row r="106" spans="1:45" x14ac:dyDescent="0.2">
      <c r="A106" s="2" t="s">
        <v>230</v>
      </c>
      <c r="B106" s="3">
        <v>34081</v>
      </c>
      <c r="C106" s="2" t="s">
        <v>365</v>
      </c>
      <c r="D106" s="2">
        <v>4.1869539999999997E-2</v>
      </c>
      <c r="E106" s="2">
        <v>0.05</v>
      </c>
      <c r="F106" s="2" t="s">
        <v>365</v>
      </c>
      <c r="G106" s="2"/>
      <c r="H106" s="2"/>
      <c r="I106" s="2"/>
      <c r="J106" s="2" t="s">
        <v>57</v>
      </c>
      <c r="K106" s="2"/>
      <c r="L106" s="2"/>
      <c r="M106" s="1">
        <v>420</v>
      </c>
      <c r="N106" s="2" t="s">
        <v>230</v>
      </c>
      <c r="O106" s="2" t="s">
        <v>233</v>
      </c>
      <c r="P106" s="2" t="s">
        <v>69</v>
      </c>
      <c r="Q106" s="2" t="s">
        <v>232</v>
      </c>
      <c r="R106" s="2"/>
      <c r="S106" s="2" t="s">
        <v>19</v>
      </c>
      <c r="T106" s="2"/>
      <c r="U106" s="2" t="s">
        <v>38</v>
      </c>
      <c r="V106" s="2" t="s">
        <v>3</v>
      </c>
      <c r="W106" s="2" t="s">
        <v>39</v>
      </c>
      <c r="X106" s="2">
        <v>7600</v>
      </c>
      <c r="Y106" s="2">
        <v>0</v>
      </c>
      <c r="Z106" s="1">
        <v>0</v>
      </c>
      <c r="AA106" s="1">
        <v>7600</v>
      </c>
      <c r="AB106" s="1">
        <v>2660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101</v>
      </c>
      <c r="AQ106" s="2"/>
      <c r="AR106" t="str">
        <f>_xlfn.TEXTJOIN(,,"http://portagecountyauditor.org/Data.aspx?ParcelID=",C106)</f>
        <v>http://portagecountyauditor.org/Data.aspx?ParcelID=24-041-14-00-095-001</v>
      </c>
      <c r="AS106" s="5" t="str">
        <f>HYPERLINK(AR106,"Link to Auditor's Site")</f>
        <v>Link to Auditor's Site</v>
      </c>
    </row>
    <row r="107" spans="1:45" x14ac:dyDescent="0.2">
      <c r="A107" s="2" t="s">
        <v>230</v>
      </c>
      <c r="B107" s="3">
        <v>34081</v>
      </c>
      <c r="C107" s="2" t="s">
        <v>377</v>
      </c>
      <c r="D107" s="2">
        <v>9.4566310000000001E-2</v>
      </c>
      <c r="E107" s="2">
        <v>0.09</v>
      </c>
      <c r="F107" s="2" t="s">
        <v>377</v>
      </c>
      <c r="G107" s="2"/>
      <c r="H107" s="2"/>
      <c r="I107" s="2"/>
      <c r="J107" s="2" t="s">
        <v>57</v>
      </c>
      <c r="K107" s="2"/>
      <c r="L107" s="2"/>
      <c r="M107" s="1">
        <v>420</v>
      </c>
      <c r="N107" s="2" t="s">
        <v>230</v>
      </c>
      <c r="O107" s="2" t="s">
        <v>233</v>
      </c>
      <c r="P107" s="2" t="s">
        <v>69</v>
      </c>
      <c r="Q107" s="2" t="s">
        <v>232</v>
      </c>
      <c r="R107" s="2"/>
      <c r="S107" s="2" t="s">
        <v>19</v>
      </c>
      <c r="T107" s="2"/>
      <c r="U107" s="2" t="s">
        <v>38</v>
      </c>
      <c r="V107" s="2" t="s">
        <v>3</v>
      </c>
      <c r="W107" s="2" t="s">
        <v>39</v>
      </c>
      <c r="X107" s="2">
        <v>9900</v>
      </c>
      <c r="Y107" s="2">
        <v>0</v>
      </c>
      <c r="Z107" s="1">
        <v>0</v>
      </c>
      <c r="AA107" s="1">
        <v>9900</v>
      </c>
      <c r="AB107" s="1">
        <v>3470</v>
      </c>
      <c r="AC107" s="1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101</v>
      </c>
      <c r="AQ107" s="2"/>
      <c r="AR107" t="str">
        <f>_xlfn.TEXTJOIN(,,"http://portagecountyauditor.org/Data.aspx?ParcelID=",C107)</f>
        <v>http://portagecountyauditor.org/Data.aspx?ParcelID=24-041-14-00-095-002</v>
      </c>
      <c r="AS107" s="5" t="str">
        <f>HYPERLINK(AR107,"Link to Auditor's Site")</f>
        <v>Link to Auditor's Site</v>
      </c>
    </row>
    <row r="108" spans="1:45" x14ac:dyDescent="0.2">
      <c r="A108" s="2" t="s">
        <v>126</v>
      </c>
      <c r="B108" s="3">
        <v>32874</v>
      </c>
      <c r="C108" s="2" t="s">
        <v>220</v>
      </c>
      <c r="D108" s="2">
        <v>3.2210674300000002</v>
      </c>
      <c r="E108" s="2">
        <v>3.1</v>
      </c>
      <c r="F108" s="2" t="s">
        <v>220</v>
      </c>
      <c r="G108" s="2"/>
      <c r="H108" s="2" t="s">
        <v>186</v>
      </c>
      <c r="I108" s="2"/>
      <c r="J108" s="2" t="s">
        <v>148</v>
      </c>
      <c r="K108" s="2"/>
      <c r="L108" s="2"/>
      <c r="M108" s="1">
        <v>640</v>
      </c>
      <c r="N108" s="2" t="s">
        <v>130</v>
      </c>
      <c r="O108" s="2" t="s">
        <v>126</v>
      </c>
      <c r="P108" s="2"/>
      <c r="Q108" s="2"/>
      <c r="R108" s="2"/>
      <c r="S108" s="2"/>
      <c r="T108" s="2"/>
      <c r="U108" s="2"/>
      <c r="V108" s="2"/>
      <c r="W108" s="2"/>
      <c r="X108" s="2">
        <v>56000</v>
      </c>
      <c r="Y108" s="2">
        <v>77400</v>
      </c>
      <c r="Z108" s="1">
        <v>0</v>
      </c>
      <c r="AA108" s="1">
        <v>133400</v>
      </c>
      <c r="AB108" s="1">
        <v>19600</v>
      </c>
      <c r="AC108" s="1">
        <v>27090</v>
      </c>
      <c r="AD108" s="1">
        <v>1905</v>
      </c>
      <c r="AE108" s="1">
        <v>1</v>
      </c>
      <c r="AF108" s="2"/>
      <c r="AG108" s="1">
        <v>3335</v>
      </c>
      <c r="AH108" s="1">
        <v>1</v>
      </c>
      <c r="AI108" s="1">
        <v>1</v>
      </c>
      <c r="AJ108" s="1">
        <v>528</v>
      </c>
      <c r="AK108" s="2" t="s">
        <v>20</v>
      </c>
      <c r="AL108" s="1">
        <v>640</v>
      </c>
      <c r="AM108" s="1">
        <v>0</v>
      </c>
      <c r="AN108" s="1">
        <v>0</v>
      </c>
      <c r="AO108" s="1">
        <v>60</v>
      </c>
      <c r="AP108" s="2" t="s">
        <v>101</v>
      </c>
      <c r="AQ108" s="2" t="s">
        <v>42</v>
      </c>
      <c r="AR108" t="str">
        <f>_xlfn.TEXTJOIN(,,"http://portagecountyauditor.org/Data.aspx?ParcelID=",C108)</f>
        <v>http://portagecountyauditor.org/Data.aspx?ParcelID=24-041-20-00-003-000</v>
      </c>
      <c r="AS108" s="5" t="str">
        <f>HYPERLINK(AR108,"Link to Auditor's Site")</f>
        <v>Link to Auditor's Site</v>
      </c>
    </row>
    <row r="109" spans="1:45" x14ac:dyDescent="0.2">
      <c r="A109" s="2" t="s">
        <v>126</v>
      </c>
      <c r="B109" s="3">
        <v>32874</v>
      </c>
      <c r="C109" s="2" t="s">
        <v>178</v>
      </c>
      <c r="D109" s="2">
        <v>5.8438500199999996</v>
      </c>
      <c r="E109" s="2">
        <v>5.1100000000000003</v>
      </c>
      <c r="F109" s="2" t="s">
        <v>178</v>
      </c>
      <c r="G109" s="2"/>
      <c r="H109" s="2" t="s">
        <v>179</v>
      </c>
      <c r="I109" s="2"/>
      <c r="J109" s="2" t="s">
        <v>148</v>
      </c>
      <c r="K109" s="2"/>
      <c r="L109" s="2"/>
      <c r="M109" s="1">
        <v>640</v>
      </c>
      <c r="N109" s="2" t="s">
        <v>130</v>
      </c>
      <c r="O109" s="2" t="s">
        <v>126</v>
      </c>
      <c r="P109" s="2"/>
      <c r="Q109" s="2"/>
      <c r="R109" s="2"/>
      <c r="S109" s="2"/>
      <c r="T109" s="2"/>
      <c r="U109" s="2"/>
      <c r="V109" s="2"/>
      <c r="W109" s="2"/>
      <c r="X109" s="2">
        <v>99700</v>
      </c>
      <c r="Y109" s="2">
        <v>90200</v>
      </c>
      <c r="Z109" s="1">
        <v>0</v>
      </c>
      <c r="AA109" s="1">
        <v>189900</v>
      </c>
      <c r="AB109" s="1">
        <v>34900</v>
      </c>
      <c r="AC109" s="1">
        <v>31570</v>
      </c>
      <c r="AD109" s="1">
        <v>1969</v>
      </c>
      <c r="AE109" s="1">
        <v>1</v>
      </c>
      <c r="AF109" s="2"/>
      <c r="AG109" s="1">
        <v>2144</v>
      </c>
      <c r="AH109" s="1">
        <v>1</v>
      </c>
      <c r="AI109" s="1">
        <v>1</v>
      </c>
      <c r="AJ109" s="1">
        <v>353</v>
      </c>
      <c r="AK109" s="2" t="s">
        <v>12</v>
      </c>
      <c r="AL109" s="1">
        <v>640</v>
      </c>
      <c r="AM109" s="1">
        <v>0</v>
      </c>
      <c r="AN109" s="1">
        <v>0</v>
      </c>
      <c r="AO109" s="1">
        <v>49</v>
      </c>
      <c r="AP109" s="2" t="s">
        <v>101</v>
      </c>
      <c r="AQ109" s="2" t="s">
        <v>42</v>
      </c>
      <c r="AR109" t="str">
        <f>_xlfn.TEXTJOIN(,,"http://portagecountyauditor.org/Data.aspx?ParcelID=",C109)</f>
        <v>http://portagecountyauditor.org/Data.aspx?ParcelID=24-041-20-00-004-000</v>
      </c>
      <c r="AS109" s="5" t="str">
        <f>HYPERLINK(AR109,"Link to Auditor's Site")</f>
        <v>Link to Auditor's Site</v>
      </c>
    </row>
    <row r="110" spans="1:45" x14ac:dyDescent="0.2">
      <c r="A110" s="2" t="s">
        <v>207</v>
      </c>
      <c r="B110" s="3">
        <v>38139</v>
      </c>
      <c r="C110" s="2" t="s">
        <v>354</v>
      </c>
      <c r="D110" s="2">
        <v>0.79266621999999998</v>
      </c>
      <c r="E110" s="2">
        <v>0.79300000000000004</v>
      </c>
      <c r="F110" s="2" t="s">
        <v>354</v>
      </c>
      <c r="G110" s="2"/>
      <c r="H110" s="2"/>
      <c r="I110" s="2"/>
      <c r="J110" s="2" t="s">
        <v>148</v>
      </c>
      <c r="K110" s="2"/>
      <c r="L110" s="2"/>
      <c r="M110" s="1">
        <v>340</v>
      </c>
      <c r="N110" s="2" t="s">
        <v>207</v>
      </c>
      <c r="O110" s="2" t="s">
        <v>210</v>
      </c>
      <c r="P110" s="2" t="s">
        <v>131</v>
      </c>
      <c r="Q110" s="2" t="s">
        <v>209</v>
      </c>
      <c r="R110" s="2" t="s">
        <v>15</v>
      </c>
      <c r="S110" s="2" t="s">
        <v>19</v>
      </c>
      <c r="T110" s="2"/>
      <c r="U110" s="2" t="s">
        <v>38</v>
      </c>
      <c r="V110" s="2" t="s">
        <v>3</v>
      </c>
      <c r="W110" s="2" t="s">
        <v>39</v>
      </c>
      <c r="X110" s="2">
        <v>20500</v>
      </c>
      <c r="Y110" s="2">
        <v>0</v>
      </c>
      <c r="Z110" s="1">
        <v>0</v>
      </c>
      <c r="AA110" s="1">
        <v>20500</v>
      </c>
      <c r="AB110" s="1">
        <v>7180</v>
      </c>
      <c r="AC110" s="1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101</v>
      </c>
      <c r="AQ110" s="2"/>
      <c r="AR110" t="str">
        <f>_xlfn.TEXTJOIN(,,"http://portagecountyauditor.org/Data.aspx?ParcelID=",C110)</f>
        <v>http://portagecountyauditor.org/Data.aspx?ParcelID=24-041-20-00-004-001</v>
      </c>
      <c r="AS110" s="5" t="str">
        <f>HYPERLINK(AR110,"Link to Auditor's Site")</f>
        <v>Link to Auditor's Site</v>
      </c>
    </row>
    <row r="111" spans="1:45" x14ac:dyDescent="0.2">
      <c r="A111" s="2" t="s">
        <v>55</v>
      </c>
      <c r="B111" s="3">
        <v>32638</v>
      </c>
      <c r="C111" s="2" t="s">
        <v>405</v>
      </c>
      <c r="D111" s="2">
        <v>150.22669019</v>
      </c>
      <c r="E111" s="2">
        <v>152.27699999999999</v>
      </c>
      <c r="F111" s="2" t="s">
        <v>405</v>
      </c>
      <c r="G111" s="2"/>
      <c r="H111" s="2"/>
      <c r="I111" s="2"/>
      <c r="J111" s="2" t="s">
        <v>148</v>
      </c>
      <c r="K111" s="2" t="s">
        <v>19</v>
      </c>
      <c r="L111" s="2"/>
      <c r="M111" s="1">
        <v>660</v>
      </c>
      <c r="N111" s="2" t="s">
        <v>55</v>
      </c>
      <c r="O111" s="2" t="s">
        <v>406</v>
      </c>
      <c r="P111" s="2" t="s">
        <v>407</v>
      </c>
      <c r="Q111" s="2"/>
      <c r="R111" s="2"/>
      <c r="S111" s="2"/>
      <c r="T111" s="2"/>
      <c r="U111" s="2"/>
      <c r="V111" s="2"/>
      <c r="W111" s="2"/>
      <c r="X111" s="2">
        <v>148500</v>
      </c>
      <c r="Y111" s="2">
        <v>0</v>
      </c>
      <c r="Z111" s="1">
        <v>0</v>
      </c>
      <c r="AA111" s="1">
        <v>148500</v>
      </c>
      <c r="AB111" s="1">
        <v>51980</v>
      </c>
      <c r="AC111" s="1">
        <v>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101</v>
      </c>
      <c r="AQ111" s="2" t="s">
        <v>42</v>
      </c>
      <c r="AR111" t="str">
        <f>_xlfn.TEXTJOIN(,,"http://portagecountyauditor.org/Data.aspx?ParcelID=",C111)</f>
        <v>http://portagecountyauditor.org/Data.aspx?ParcelID=24-041-20-00-005-001</v>
      </c>
      <c r="AS111" s="5" t="str">
        <f>HYPERLINK(AR111,"Link to Auditor's Site")</f>
        <v>Link to Auditor's Site</v>
      </c>
    </row>
    <row r="112" spans="1:45" x14ac:dyDescent="0.2">
      <c r="A112" s="2" t="s">
        <v>318</v>
      </c>
      <c r="B112" s="3">
        <v>32892</v>
      </c>
      <c r="C112" s="2" t="s">
        <v>370</v>
      </c>
      <c r="D112" s="2">
        <v>8.8194682100000001</v>
      </c>
      <c r="E112" s="2">
        <v>9.48</v>
      </c>
      <c r="F112" s="2" t="s">
        <v>370</v>
      </c>
      <c r="G112" s="2"/>
      <c r="H112" s="2"/>
      <c r="I112" s="2"/>
      <c r="J112" s="2"/>
      <c r="K112" s="2"/>
      <c r="L112" s="2"/>
      <c r="M112" s="1">
        <v>610</v>
      </c>
      <c r="N112" s="2" t="s">
        <v>318</v>
      </c>
      <c r="O112" s="2" t="s">
        <v>317</v>
      </c>
      <c r="P112" s="2" t="s">
        <v>356</v>
      </c>
      <c r="Q112" s="2"/>
      <c r="R112" s="2"/>
      <c r="S112" s="2"/>
      <c r="T112" s="2"/>
      <c r="U112" s="2" t="s">
        <v>56</v>
      </c>
      <c r="V112" s="2" t="s">
        <v>3</v>
      </c>
      <c r="W112" s="2" t="s">
        <v>319</v>
      </c>
      <c r="X112" s="2">
        <v>1400</v>
      </c>
      <c r="Y112" s="2">
        <v>0</v>
      </c>
      <c r="Z112" s="1">
        <v>0</v>
      </c>
      <c r="AA112" s="1">
        <v>1400</v>
      </c>
      <c r="AB112" s="1">
        <v>490</v>
      </c>
      <c r="AC112" s="1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101</v>
      </c>
      <c r="AQ112" s="2" t="s">
        <v>42</v>
      </c>
      <c r="AR112" t="str">
        <f>_xlfn.TEXTJOIN(,,"http://portagecountyauditor.org/Data.aspx?ParcelID=",C112)</f>
        <v>http://portagecountyauditor.org/Data.aspx?ParcelID=24-041-20-00-006-001</v>
      </c>
      <c r="AS112" s="5" t="str">
        <f>HYPERLINK(AR112,"Link to Auditor's Site")</f>
        <v>Link to Auditor's Site</v>
      </c>
    </row>
    <row r="113" spans="1:45" x14ac:dyDescent="0.2">
      <c r="A113" s="2" t="s">
        <v>318</v>
      </c>
      <c r="B113" s="3">
        <v>35215</v>
      </c>
      <c r="C113" s="2" t="s">
        <v>336</v>
      </c>
      <c r="D113" s="2">
        <v>0.31553078000000001</v>
      </c>
      <c r="E113" s="2">
        <v>0.4</v>
      </c>
      <c r="F113" s="2" t="s">
        <v>336</v>
      </c>
      <c r="G113" s="2"/>
      <c r="H113" s="2"/>
      <c r="I113" s="2"/>
      <c r="J113" s="2" t="s">
        <v>80</v>
      </c>
      <c r="K113" s="2"/>
      <c r="L113" s="2"/>
      <c r="M113" s="1">
        <v>610</v>
      </c>
      <c r="N113" s="2" t="s">
        <v>318</v>
      </c>
      <c r="O113" s="2" t="s">
        <v>317</v>
      </c>
      <c r="P113" s="2" t="s">
        <v>337</v>
      </c>
      <c r="Q113" s="2"/>
      <c r="R113" s="2"/>
      <c r="S113" s="2" t="s">
        <v>82</v>
      </c>
      <c r="T113" s="2"/>
      <c r="U113" s="2" t="s">
        <v>56</v>
      </c>
      <c r="V113" s="2" t="s">
        <v>3</v>
      </c>
      <c r="W113" s="2" t="s">
        <v>319</v>
      </c>
      <c r="X113" s="2">
        <v>500</v>
      </c>
      <c r="Y113" s="2">
        <v>0</v>
      </c>
      <c r="Z113" s="1">
        <v>0</v>
      </c>
      <c r="AA113" s="1">
        <v>500</v>
      </c>
      <c r="AB113" s="1">
        <v>180</v>
      </c>
      <c r="AC113" s="1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101</v>
      </c>
      <c r="AQ113" s="2" t="s">
        <v>42</v>
      </c>
      <c r="AR113" t="str">
        <f>_xlfn.TEXTJOIN(,,"http://portagecountyauditor.org/Data.aspx?ParcelID=",C113)</f>
        <v>http://portagecountyauditor.org/Data.aspx?ParcelID=24-041-30-00-001-000</v>
      </c>
      <c r="AS113" s="5" t="str">
        <f>HYPERLINK(AR113,"Link to Auditor's Site")</f>
        <v>Link to Auditor's Site</v>
      </c>
    </row>
    <row r="114" spans="1:45" x14ac:dyDescent="0.2">
      <c r="A114" s="2" t="s">
        <v>292</v>
      </c>
      <c r="B114" s="3">
        <v>33196</v>
      </c>
      <c r="C114" s="2" t="s">
        <v>293</v>
      </c>
      <c r="D114" s="2">
        <v>1.6559562299999999</v>
      </c>
      <c r="E114" s="2">
        <v>1.899</v>
      </c>
      <c r="F114" s="2" t="s">
        <v>293</v>
      </c>
      <c r="G114" s="2"/>
      <c r="H114" s="2" t="s">
        <v>294</v>
      </c>
      <c r="I114" s="2"/>
      <c r="J114" s="2" t="s">
        <v>80</v>
      </c>
      <c r="K114" s="2"/>
      <c r="L114" s="2"/>
      <c r="M114" s="1">
        <v>481</v>
      </c>
      <c r="N114" s="2" t="s">
        <v>295</v>
      </c>
      <c r="O114" s="2" t="s">
        <v>296</v>
      </c>
      <c r="P114" s="2" t="s">
        <v>297</v>
      </c>
      <c r="Q114" s="2" t="s">
        <v>298</v>
      </c>
      <c r="R114" s="2"/>
      <c r="S114" s="2" t="s">
        <v>5</v>
      </c>
      <c r="T114" s="2"/>
      <c r="U114" s="2" t="s">
        <v>114</v>
      </c>
      <c r="V114" s="2" t="s">
        <v>3</v>
      </c>
      <c r="W114" s="2" t="s">
        <v>299</v>
      </c>
      <c r="X114" s="2">
        <v>61400</v>
      </c>
      <c r="Y114" s="2">
        <v>378700</v>
      </c>
      <c r="Z114" s="1">
        <v>0</v>
      </c>
      <c r="AA114" s="1">
        <v>440100</v>
      </c>
      <c r="AB114" s="1">
        <v>21490</v>
      </c>
      <c r="AC114" s="1">
        <v>132550</v>
      </c>
      <c r="AD114" s="1">
        <v>1987</v>
      </c>
      <c r="AE114" s="1">
        <v>1</v>
      </c>
      <c r="AF114" s="1">
        <v>1</v>
      </c>
      <c r="AG114" s="1">
        <v>2704</v>
      </c>
      <c r="AH114" s="1">
        <v>1</v>
      </c>
      <c r="AI114" s="1">
        <v>1</v>
      </c>
      <c r="AJ114" s="1">
        <v>386</v>
      </c>
      <c r="AK114" s="2" t="s">
        <v>29</v>
      </c>
      <c r="AL114" s="1">
        <v>481</v>
      </c>
      <c r="AM114" s="1">
        <v>0</v>
      </c>
      <c r="AN114" s="1">
        <v>0</v>
      </c>
      <c r="AO114" s="1">
        <v>31</v>
      </c>
      <c r="AP114" s="2" t="s">
        <v>101</v>
      </c>
      <c r="AQ114" s="2"/>
      <c r="AR114" t="str">
        <f>_xlfn.TEXTJOIN(,,"http://portagecountyauditor.org/Data.aspx?ParcelID=",C114)</f>
        <v>http://portagecountyauditor.org/Data.aspx?ParcelID=24-041-30-00-003-000</v>
      </c>
      <c r="AS114" s="5" t="str">
        <f>HYPERLINK(AR114,"Link to Auditor's Site")</f>
        <v>Link to Auditor's Site</v>
      </c>
    </row>
    <row r="115" spans="1:45" x14ac:dyDescent="0.2">
      <c r="A115" s="2" t="s">
        <v>102</v>
      </c>
      <c r="B115" s="3">
        <v>41810</v>
      </c>
      <c r="C115" s="2" t="s">
        <v>149</v>
      </c>
      <c r="D115" s="2">
        <v>0.29845066999999997</v>
      </c>
      <c r="E115" s="2">
        <v>0.36699999999999999</v>
      </c>
      <c r="F115" s="2" t="s">
        <v>149</v>
      </c>
      <c r="G115" s="2"/>
      <c r="H115" s="2" t="s">
        <v>150</v>
      </c>
      <c r="I115" s="2"/>
      <c r="J115" s="2" t="s">
        <v>33</v>
      </c>
      <c r="K115" s="2"/>
      <c r="L115" s="2" t="s">
        <v>17</v>
      </c>
      <c r="M115" s="1">
        <v>420</v>
      </c>
      <c r="N115" s="2" t="s">
        <v>102</v>
      </c>
      <c r="O115" s="2" t="s">
        <v>105</v>
      </c>
      <c r="P115" s="2" t="s">
        <v>66</v>
      </c>
      <c r="Q115" s="2" t="s">
        <v>106</v>
      </c>
      <c r="R115" s="2"/>
      <c r="S115" s="2"/>
      <c r="T115" s="2"/>
      <c r="U115" s="2" t="s">
        <v>38</v>
      </c>
      <c r="V115" s="2" t="s">
        <v>3</v>
      </c>
      <c r="W115" s="2" t="s">
        <v>39</v>
      </c>
      <c r="X115" s="2">
        <v>43600</v>
      </c>
      <c r="Y115" s="2">
        <v>61300</v>
      </c>
      <c r="Z115" s="1">
        <v>0</v>
      </c>
      <c r="AA115" s="1">
        <v>104900</v>
      </c>
      <c r="AB115" s="1">
        <v>15260</v>
      </c>
      <c r="AC115" s="1">
        <v>21460</v>
      </c>
      <c r="AD115" s="1">
        <v>1970</v>
      </c>
      <c r="AE115" s="1">
        <v>1</v>
      </c>
      <c r="AF115" s="1">
        <v>1</v>
      </c>
      <c r="AG115" s="1">
        <v>2016</v>
      </c>
      <c r="AH115" s="1">
        <v>1</v>
      </c>
      <c r="AI115" s="1">
        <v>1</v>
      </c>
      <c r="AJ115" s="1">
        <v>353</v>
      </c>
      <c r="AK115" s="2" t="s">
        <v>12</v>
      </c>
      <c r="AL115" s="1">
        <v>420</v>
      </c>
      <c r="AM115" s="1">
        <v>1978</v>
      </c>
      <c r="AN115" s="1">
        <v>0</v>
      </c>
      <c r="AO115" s="1">
        <v>48</v>
      </c>
      <c r="AP115" s="2" t="s">
        <v>101</v>
      </c>
      <c r="AQ115" s="2"/>
      <c r="AR115" t="str">
        <f>_xlfn.TEXTJOIN(,,"http://portagecountyauditor.org/Data.aspx?ParcelID=",C115)</f>
        <v>http://portagecountyauditor.org/Data.aspx?ParcelID=24-041-40-00-001-001</v>
      </c>
      <c r="AS115" s="5" t="str">
        <f>HYPERLINK(AR115,"Link to Auditor's Site")</f>
        <v>Link to Auditor's Site</v>
      </c>
    </row>
    <row r="116" spans="1:45" x14ac:dyDescent="0.2">
      <c r="A116" s="2" t="s">
        <v>180</v>
      </c>
      <c r="B116" s="3">
        <v>39294</v>
      </c>
      <c r="C116" s="2" t="s">
        <v>181</v>
      </c>
      <c r="D116" s="2">
        <v>0.31211844</v>
      </c>
      <c r="E116" s="2">
        <v>0.36699999999999999</v>
      </c>
      <c r="F116" s="2" t="s">
        <v>181</v>
      </c>
      <c r="G116" s="2"/>
      <c r="H116" s="2" t="s">
        <v>182</v>
      </c>
      <c r="I116" s="2"/>
      <c r="J116" s="2" t="s">
        <v>33</v>
      </c>
      <c r="K116" s="2"/>
      <c r="L116" s="2" t="s">
        <v>17</v>
      </c>
      <c r="M116" s="1">
        <v>455</v>
      </c>
      <c r="N116" s="2" t="s">
        <v>180</v>
      </c>
      <c r="O116" s="2" t="s">
        <v>183</v>
      </c>
      <c r="P116" s="2" t="s">
        <v>184</v>
      </c>
      <c r="Q116" s="2" t="s">
        <v>185</v>
      </c>
      <c r="R116" s="2"/>
      <c r="S116" s="2" t="s">
        <v>5</v>
      </c>
      <c r="T116" s="2"/>
      <c r="U116" s="2" t="s">
        <v>38</v>
      </c>
      <c r="V116" s="2" t="s">
        <v>3</v>
      </c>
      <c r="W116" s="2" t="s">
        <v>39</v>
      </c>
      <c r="X116" s="2">
        <v>37600</v>
      </c>
      <c r="Y116" s="2">
        <v>197800</v>
      </c>
      <c r="Z116" s="1">
        <v>0</v>
      </c>
      <c r="AA116" s="1">
        <v>235400</v>
      </c>
      <c r="AB116" s="1">
        <v>13160</v>
      </c>
      <c r="AC116" s="1">
        <v>69230</v>
      </c>
      <c r="AD116" s="1">
        <v>1984</v>
      </c>
      <c r="AE116" s="1">
        <v>1</v>
      </c>
      <c r="AF116" s="1">
        <v>1</v>
      </c>
      <c r="AG116" s="1">
        <v>320</v>
      </c>
      <c r="AH116" s="1">
        <v>1</v>
      </c>
      <c r="AI116" s="1">
        <v>2</v>
      </c>
      <c r="AJ116" s="1">
        <v>344</v>
      </c>
      <c r="AK116" s="2" t="s">
        <v>14</v>
      </c>
      <c r="AL116" s="1">
        <v>455</v>
      </c>
      <c r="AM116" s="1">
        <v>0</v>
      </c>
      <c r="AN116" s="1">
        <v>0</v>
      </c>
      <c r="AO116" s="1">
        <v>34</v>
      </c>
      <c r="AP116" s="2" t="s">
        <v>101</v>
      </c>
      <c r="AQ116" s="2"/>
      <c r="AR116" t="str">
        <f>_xlfn.TEXTJOIN(,,"http://portagecountyauditor.org/Data.aspx?ParcelID=",C116)</f>
        <v>http://portagecountyauditor.org/Data.aspx?ParcelID=24-041-40-00-001-002</v>
      </c>
      <c r="AS116" s="5" t="str">
        <f>HYPERLINK(AR116,"Link to Auditor's Site")</f>
        <v>Link to Auditor's Site</v>
      </c>
    </row>
    <row r="117" spans="1:45" x14ac:dyDescent="0.2">
      <c r="A117" s="2" t="s">
        <v>160</v>
      </c>
      <c r="B117" s="3">
        <v>38497</v>
      </c>
      <c r="C117" s="2" t="s">
        <v>425</v>
      </c>
      <c r="D117" s="2">
        <v>0.91085439999999995</v>
      </c>
      <c r="E117" s="2">
        <v>1.0209999999999999</v>
      </c>
      <c r="F117" s="2" t="s">
        <v>425</v>
      </c>
      <c r="G117" s="2"/>
      <c r="H117" s="2" t="s">
        <v>426</v>
      </c>
      <c r="I117" s="2"/>
      <c r="J117" s="2" t="s">
        <v>33</v>
      </c>
      <c r="K117" s="2" t="s">
        <v>19</v>
      </c>
      <c r="L117" s="2" t="s">
        <v>17</v>
      </c>
      <c r="M117" s="1">
        <v>455</v>
      </c>
      <c r="N117" s="2" t="s">
        <v>160</v>
      </c>
      <c r="O117" s="2" t="s">
        <v>163</v>
      </c>
      <c r="P117" s="2" t="s">
        <v>72</v>
      </c>
      <c r="Q117" s="2" t="s">
        <v>164</v>
      </c>
      <c r="R117" s="2"/>
      <c r="S117" s="2" t="s">
        <v>5</v>
      </c>
      <c r="T117" s="2"/>
      <c r="U117" s="2" t="s">
        <v>38</v>
      </c>
      <c r="V117" s="2" t="s">
        <v>3</v>
      </c>
      <c r="W117" s="2" t="s">
        <v>39</v>
      </c>
      <c r="X117" s="2">
        <v>72000</v>
      </c>
      <c r="Y117" s="2">
        <v>224100</v>
      </c>
      <c r="Z117" s="1">
        <v>0</v>
      </c>
      <c r="AA117" s="1">
        <v>296100</v>
      </c>
      <c r="AB117" s="1">
        <v>25200</v>
      </c>
      <c r="AC117" s="1">
        <v>78440</v>
      </c>
      <c r="AD117" s="1">
        <v>1993</v>
      </c>
      <c r="AE117" s="1">
        <v>1</v>
      </c>
      <c r="AF117" s="1">
        <v>1</v>
      </c>
      <c r="AG117" s="1">
        <v>6500</v>
      </c>
      <c r="AH117" s="1">
        <v>1</v>
      </c>
      <c r="AI117" s="1">
        <v>1</v>
      </c>
      <c r="AJ117" s="1">
        <v>528</v>
      </c>
      <c r="AK117" s="2" t="s">
        <v>20</v>
      </c>
      <c r="AL117" s="1">
        <v>455</v>
      </c>
      <c r="AM117" s="1">
        <v>0</v>
      </c>
      <c r="AN117" s="1">
        <v>0</v>
      </c>
      <c r="AO117" s="1">
        <v>25</v>
      </c>
      <c r="AP117" s="2" t="s">
        <v>101</v>
      </c>
      <c r="AQ117" s="2"/>
      <c r="AR117" t="str">
        <f>_xlfn.TEXTJOIN(,,"http://portagecountyauditor.org/Data.aspx?ParcelID=",C117)</f>
        <v>http://portagecountyauditor.org/Data.aspx?ParcelID=24-041-40-00-001-003</v>
      </c>
      <c r="AS117" s="5" t="str">
        <f>HYPERLINK(AR117,"Link to Auditor's Site")</f>
        <v>Link to Auditor's Site</v>
      </c>
    </row>
    <row r="118" spans="1:45" x14ac:dyDescent="0.2">
      <c r="A118" s="2" t="s">
        <v>160</v>
      </c>
      <c r="B118" s="3">
        <v>38497</v>
      </c>
      <c r="C118" s="2" t="s">
        <v>161</v>
      </c>
      <c r="D118" s="2">
        <v>0.56938390000000005</v>
      </c>
      <c r="E118" s="2">
        <v>0.63800000000000001</v>
      </c>
      <c r="F118" s="2" t="s">
        <v>161</v>
      </c>
      <c r="G118" s="2"/>
      <c r="H118" s="2" t="s">
        <v>162</v>
      </c>
      <c r="I118" s="2"/>
      <c r="J118" s="2" t="s">
        <v>33</v>
      </c>
      <c r="K118" s="2" t="s">
        <v>19</v>
      </c>
      <c r="L118" s="2" t="s">
        <v>17</v>
      </c>
      <c r="M118" s="1">
        <v>370</v>
      </c>
      <c r="N118" s="2" t="s">
        <v>160</v>
      </c>
      <c r="O118" s="2" t="s">
        <v>163</v>
      </c>
      <c r="P118" s="2" t="s">
        <v>72</v>
      </c>
      <c r="Q118" s="2" t="s">
        <v>164</v>
      </c>
      <c r="R118" s="2"/>
      <c r="S118" s="2" t="s">
        <v>5</v>
      </c>
      <c r="T118" s="2"/>
      <c r="U118" s="2" t="s">
        <v>38</v>
      </c>
      <c r="V118" s="2" t="s">
        <v>3</v>
      </c>
      <c r="W118" s="2" t="s">
        <v>39</v>
      </c>
      <c r="X118" s="2">
        <v>47800</v>
      </c>
      <c r="Y118" s="2">
        <v>170000</v>
      </c>
      <c r="Z118" s="1">
        <v>0</v>
      </c>
      <c r="AA118" s="1">
        <v>217800</v>
      </c>
      <c r="AB118" s="1">
        <v>16730</v>
      </c>
      <c r="AC118" s="1">
        <v>59500</v>
      </c>
      <c r="AD118" s="1">
        <v>1968</v>
      </c>
      <c r="AE118" s="1">
        <v>1</v>
      </c>
      <c r="AF118" s="1">
        <v>1</v>
      </c>
      <c r="AG118" s="1">
        <v>5200</v>
      </c>
      <c r="AH118" s="1">
        <v>1</v>
      </c>
      <c r="AI118" s="1">
        <v>1</v>
      </c>
      <c r="AJ118" s="1">
        <v>494</v>
      </c>
      <c r="AK118" s="2" t="s">
        <v>9</v>
      </c>
      <c r="AL118" s="1">
        <v>370</v>
      </c>
      <c r="AM118" s="1">
        <v>1994</v>
      </c>
      <c r="AN118" s="1">
        <v>0</v>
      </c>
      <c r="AO118" s="1">
        <v>50</v>
      </c>
      <c r="AP118" s="2" t="s">
        <v>101</v>
      </c>
      <c r="AQ118" s="2"/>
      <c r="AR118" t="str">
        <f>_xlfn.TEXTJOIN(,,"http://portagecountyauditor.org/Data.aspx?ParcelID=",C118)</f>
        <v>http://portagecountyauditor.org/Data.aspx?ParcelID=24-041-40-00-001-004</v>
      </c>
      <c r="AS118" s="5" t="str">
        <f>HYPERLINK(AR118,"Link to Auditor's Site")</f>
        <v>Link to Auditor's Site</v>
      </c>
    </row>
    <row r="119" spans="1:45" x14ac:dyDescent="0.2">
      <c r="A119" s="2" t="s">
        <v>102</v>
      </c>
      <c r="B119" s="3">
        <v>41810</v>
      </c>
      <c r="C119" s="2" t="s">
        <v>423</v>
      </c>
      <c r="D119" s="2">
        <v>0.79512190999999999</v>
      </c>
      <c r="E119" s="2">
        <v>0.79800000000000004</v>
      </c>
      <c r="F119" s="2" t="s">
        <v>423</v>
      </c>
      <c r="G119" s="2"/>
      <c r="H119" s="2" t="s">
        <v>424</v>
      </c>
      <c r="I119" s="2"/>
      <c r="J119" s="2" t="s">
        <v>33</v>
      </c>
      <c r="K119" s="2" t="s">
        <v>19</v>
      </c>
      <c r="L119" s="2"/>
      <c r="M119" s="1">
        <v>370</v>
      </c>
      <c r="N119" s="2" t="s">
        <v>102</v>
      </c>
      <c r="O119" s="2" t="s">
        <v>105</v>
      </c>
      <c r="P119" s="2" t="s">
        <v>66</v>
      </c>
      <c r="Q119" s="2" t="s">
        <v>106</v>
      </c>
      <c r="R119" s="2"/>
      <c r="S119" s="2"/>
      <c r="T119" s="2"/>
      <c r="U119" s="2" t="s">
        <v>38</v>
      </c>
      <c r="V119" s="2" t="s">
        <v>3</v>
      </c>
      <c r="W119" s="2" t="s">
        <v>39</v>
      </c>
      <c r="X119" s="2">
        <v>67000</v>
      </c>
      <c r="Y119" s="2">
        <v>139200</v>
      </c>
      <c r="Z119" s="1">
        <v>0</v>
      </c>
      <c r="AA119" s="1">
        <v>206200</v>
      </c>
      <c r="AB119" s="1">
        <v>23450</v>
      </c>
      <c r="AC119" s="1">
        <v>48720</v>
      </c>
      <c r="AD119" s="1">
        <v>1969</v>
      </c>
      <c r="AE119" s="1">
        <v>1</v>
      </c>
      <c r="AF119" s="1">
        <v>1</v>
      </c>
      <c r="AG119" s="1">
        <v>5800</v>
      </c>
      <c r="AH119" s="1">
        <v>1</v>
      </c>
      <c r="AI119" s="1">
        <v>1</v>
      </c>
      <c r="AJ119" s="1">
        <v>494</v>
      </c>
      <c r="AK119" s="2" t="s">
        <v>9</v>
      </c>
      <c r="AL119" s="1">
        <v>370</v>
      </c>
      <c r="AM119" s="1">
        <v>0</v>
      </c>
      <c r="AN119" s="1">
        <v>0</v>
      </c>
      <c r="AO119" s="1">
        <v>49</v>
      </c>
      <c r="AP119" s="2" t="s">
        <v>101</v>
      </c>
      <c r="AQ119" s="2"/>
      <c r="AR119" t="str">
        <f>_xlfn.TEXTJOIN(,,"http://portagecountyauditor.org/Data.aspx?ParcelID=",C119)</f>
        <v>http://portagecountyauditor.org/Data.aspx?ParcelID=24-041-40-00-001-005</v>
      </c>
      <c r="AS119" s="5" t="str">
        <f>HYPERLINK(AR119,"Link to Auditor's Site")</f>
        <v>Link to Auditor's Site</v>
      </c>
    </row>
    <row r="120" spans="1:45" x14ac:dyDescent="0.2">
      <c r="A120" s="2" t="s">
        <v>432</v>
      </c>
      <c r="B120" s="3">
        <v>38764</v>
      </c>
      <c r="C120" s="2" t="s">
        <v>433</v>
      </c>
      <c r="D120" s="2">
        <v>1.6536793000000001</v>
      </c>
      <c r="E120" s="2">
        <v>1.6539999999999999</v>
      </c>
      <c r="F120" s="2" t="s">
        <v>433</v>
      </c>
      <c r="G120" s="2"/>
      <c r="H120" s="2" t="s">
        <v>434</v>
      </c>
      <c r="I120" s="2"/>
      <c r="J120" s="2" t="s">
        <v>33</v>
      </c>
      <c r="K120" s="2" t="s">
        <v>19</v>
      </c>
      <c r="L120" s="2"/>
      <c r="M120" s="1">
        <v>480</v>
      </c>
      <c r="N120" s="2" t="s">
        <v>435</v>
      </c>
      <c r="O120" s="2" t="s">
        <v>436</v>
      </c>
      <c r="P120" s="2" t="s">
        <v>437</v>
      </c>
      <c r="Q120" s="2" t="s">
        <v>438</v>
      </c>
      <c r="R120" s="2"/>
      <c r="S120" s="2" t="s">
        <v>5</v>
      </c>
      <c r="T120" s="2"/>
      <c r="U120" s="2" t="s">
        <v>38</v>
      </c>
      <c r="V120" s="2" t="s">
        <v>3</v>
      </c>
      <c r="W120" s="2" t="s">
        <v>39</v>
      </c>
      <c r="X120" s="2">
        <v>37600</v>
      </c>
      <c r="Y120" s="2">
        <v>133400</v>
      </c>
      <c r="Z120" s="1">
        <v>0</v>
      </c>
      <c r="AA120" s="1">
        <v>171000</v>
      </c>
      <c r="AB120" s="1">
        <v>13160</v>
      </c>
      <c r="AC120" s="1">
        <v>46690</v>
      </c>
      <c r="AD120" s="1">
        <v>1977</v>
      </c>
      <c r="AE120" s="1">
        <v>1</v>
      </c>
      <c r="AF120" s="1">
        <v>1</v>
      </c>
      <c r="AG120" s="1">
        <v>4000</v>
      </c>
      <c r="AH120" s="1">
        <v>1</v>
      </c>
      <c r="AI120" s="1">
        <v>1</v>
      </c>
      <c r="AJ120" s="1">
        <v>406</v>
      </c>
      <c r="AK120" s="2" t="s">
        <v>4</v>
      </c>
      <c r="AL120" s="1">
        <v>480</v>
      </c>
      <c r="AM120" s="1">
        <v>2009</v>
      </c>
      <c r="AN120" s="1">
        <v>0</v>
      </c>
      <c r="AO120" s="1">
        <v>41</v>
      </c>
      <c r="AP120" s="2" t="s">
        <v>101</v>
      </c>
      <c r="AQ120" s="2"/>
      <c r="AR120" t="str">
        <f>_xlfn.TEXTJOIN(,,"http://portagecountyauditor.org/Data.aspx?ParcelID=",C120)</f>
        <v>http://portagecountyauditor.org/Data.aspx?ParcelID=24-041-40-00-001-006</v>
      </c>
      <c r="AS120" s="5" t="str">
        <f>HYPERLINK(AR120,"Link to Auditor's Site")</f>
        <v>Link to Auditor's Site</v>
      </c>
    </row>
    <row r="121" spans="1:45" x14ac:dyDescent="0.2">
      <c r="A121" s="2" t="s">
        <v>126</v>
      </c>
      <c r="B121" s="3">
        <v>34333</v>
      </c>
      <c r="C121" s="2" t="s">
        <v>359</v>
      </c>
      <c r="D121" s="2">
        <v>0.64201973000000001</v>
      </c>
      <c r="E121" s="2">
        <v>0.64200000000000002</v>
      </c>
      <c r="F121" s="2" t="s">
        <v>359</v>
      </c>
      <c r="G121" s="2"/>
      <c r="H121" s="2"/>
      <c r="I121" s="2"/>
      <c r="J121" s="2" t="s">
        <v>84</v>
      </c>
      <c r="K121" s="2" t="s">
        <v>19</v>
      </c>
      <c r="L121" s="2"/>
      <c r="M121" s="1">
        <v>640</v>
      </c>
      <c r="N121" s="2" t="s">
        <v>130</v>
      </c>
      <c r="O121" s="2" t="s">
        <v>126</v>
      </c>
      <c r="P121" s="2" t="s">
        <v>131</v>
      </c>
      <c r="Q121" s="2" t="s">
        <v>132</v>
      </c>
      <c r="R121" s="2" t="s">
        <v>15</v>
      </c>
      <c r="S121" s="2" t="s">
        <v>19</v>
      </c>
      <c r="T121" s="2"/>
      <c r="U121" s="2" t="s">
        <v>38</v>
      </c>
      <c r="V121" s="2" t="s">
        <v>3</v>
      </c>
      <c r="W121" s="2" t="s">
        <v>39</v>
      </c>
      <c r="X121" s="2">
        <v>20800</v>
      </c>
      <c r="Y121" s="2">
        <v>0</v>
      </c>
      <c r="Z121" s="1">
        <v>0</v>
      </c>
      <c r="AA121" s="1">
        <v>20800</v>
      </c>
      <c r="AB121" s="1">
        <v>7280</v>
      </c>
      <c r="AC121" s="1">
        <v>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101</v>
      </c>
      <c r="AQ121" s="2"/>
      <c r="AR121" t="str">
        <f>_xlfn.TEXTJOIN(,,"http://portagecountyauditor.org/Data.aspx?ParcelID=",C121)</f>
        <v>http://portagecountyauditor.org/Data.aspx?ParcelID=24-041-40-00-001-007</v>
      </c>
      <c r="AS121" s="5" t="str">
        <f>HYPERLINK(AR121,"Link to Auditor's Site")</f>
        <v>Link to Auditor's Site</v>
      </c>
    </row>
    <row r="122" spans="1:45" x14ac:dyDescent="0.2">
      <c r="A122" s="2" t="s">
        <v>102</v>
      </c>
      <c r="B122" s="3">
        <v>41810</v>
      </c>
      <c r="C122" s="2" t="s">
        <v>103</v>
      </c>
      <c r="D122" s="2">
        <v>0.29119771999999999</v>
      </c>
      <c r="E122" s="2">
        <v>0.36</v>
      </c>
      <c r="F122" s="2" t="s">
        <v>103</v>
      </c>
      <c r="G122" s="2"/>
      <c r="H122" s="2" t="s">
        <v>104</v>
      </c>
      <c r="I122" s="2" t="s">
        <v>59</v>
      </c>
      <c r="J122" s="2" t="s">
        <v>33</v>
      </c>
      <c r="K122" s="2"/>
      <c r="L122" s="2"/>
      <c r="M122" s="1">
        <v>429</v>
      </c>
      <c r="N122" s="2" t="s">
        <v>102</v>
      </c>
      <c r="O122" s="2" t="s">
        <v>105</v>
      </c>
      <c r="P122" s="2" t="s">
        <v>66</v>
      </c>
      <c r="Q122" s="2" t="s">
        <v>106</v>
      </c>
      <c r="R122" s="2"/>
      <c r="S122" s="2"/>
      <c r="T122" s="2"/>
      <c r="U122" s="2" t="s">
        <v>38</v>
      </c>
      <c r="V122" s="2" t="s">
        <v>3</v>
      </c>
      <c r="W122" s="2" t="s">
        <v>39</v>
      </c>
      <c r="X122" s="2">
        <v>40600</v>
      </c>
      <c r="Y122" s="2">
        <v>68900</v>
      </c>
      <c r="Z122" s="1">
        <v>0</v>
      </c>
      <c r="AA122" s="1">
        <v>109500</v>
      </c>
      <c r="AB122" s="1">
        <v>14210</v>
      </c>
      <c r="AC122" s="1">
        <v>24120</v>
      </c>
      <c r="AD122" s="1">
        <v>1975</v>
      </c>
      <c r="AE122" s="1">
        <v>1</v>
      </c>
      <c r="AF122" s="1">
        <v>1</v>
      </c>
      <c r="AG122" s="1">
        <v>2193</v>
      </c>
      <c r="AH122" s="1">
        <v>1</v>
      </c>
      <c r="AI122" s="1">
        <v>1</v>
      </c>
      <c r="AJ122" s="1">
        <v>353</v>
      </c>
      <c r="AK122" s="2" t="s">
        <v>12</v>
      </c>
      <c r="AL122" s="1">
        <v>429</v>
      </c>
      <c r="AM122" s="1">
        <v>1981</v>
      </c>
      <c r="AN122" s="1">
        <v>0</v>
      </c>
      <c r="AO122" s="1">
        <v>43</v>
      </c>
      <c r="AP122" s="2" t="s">
        <v>101</v>
      </c>
      <c r="AQ122" s="2"/>
      <c r="AR122" t="str">
        <f>_xlfn.TEXTJOIN(,,"http://portagecountyauditor.org/Data.aspx?ParcelID=",C122)</f>
        <v>http://portagecountyauditor.org/Data.aspx?ParcelID=24-041-40-00-004-000</v>
      </c>
      <c r="AS122" s="5" t="str">
        <f>HYPERLINK(AR122,"Link to Auditor's Site")</f>
        <v>Link to Auditor's Site</v>
      </c>
    </row>
    <row r="123" spans="1:45" x14ac:dyDescent="0.2">
      <c r="A123" s="2" t="s">
        <v>168</v>
      </c>
      <c r="B123" s="3">
        <v>41134</v>
      </c>
      <c r="C123" s="2" t="s">
        <v>169</v>
      </c>
      <c r="D123" s="2">
        <v>0.45953558</v>
      </c>
      <c r="E123" s="2">
        <v>0.61899999999999999</v>
      </c>
      <c r="F123" s="2" t="s">
        <v>169</v>
      </c>
      <c r="G123" s="2"/>
      <c r="H123" s="2" t="s">
        <v>170</v>
      </c>
      <c r="I123" s="2"/>
      <c r="J123" s="2" t="s">
        <v>33</v>
      </c>
      <c r="K123" s="2"/>
      <c r="L123" s="2" t="s">
        <v>17</v>
      </c>
      <c r="M123" s="1">
        <v>420</v>
      </c>
      <c r="N123" s="2" t="s">
        <v>168</v>
      </c>
      <c r="O123" s="2" t="s">
        <v>168</v>
      </c>
      <c r="P123" s="2" t="s">
        <v>171</v>
      </c>
      <c r="Q123" s="2" t="s">
        <v>172</v>
      </c>
      <c r="R123" s="2"/>
      <c r="S123" s="2"/>
      <c r="T123" s="2"/>
      <c r="U123" s="2" t="s">
        <v>38</v>
      </c>
      <c r="V123" s="2" t="s">
        <v>3</v>
      </c>
      <c r="W123" s="2" t="s">
        <v>39</v>
      </c>
      <c r="X123" s="2">
        <v>44300</v>
      </c>
      <c r="Y123" s="2">
        <v>116100</v>
      </c>
      <c r="Z123" s="1">
        <v>0</v>
      </c>
      <c r="AA123" s="1">
        <v>160400</v>
      </c>
      <c r="AB123" s="1">
        <v>15510</v>
      </c>
      <c r="AC123" s="1">
        <v>40640</v>
      </c>
      <c r="AD123" s="1">
        <v>1974</v>
      </c>
      <c r="AE123" s="1">
        <v>1</v>
      </c>
      <c r="AF123" s="1">
        <v>1</v>
      </c>
      <c r="AG123" s="1">
        <v>1354</v>
      </c>
      <c r="AH123" s="1">
        <v>1</v>
      </c>
      <c r="AI123" s="1">
        <v>1</v>
      </c>
      <c r="AJ123" s="1">
        <v>353</v>
      </c>
      <c r="AK123" s="2" t="s">
        <v>12</v>
      </c>
      <c r="AL123" s="1">
        <v>420</v>
      </c>
      <c r="AM123" s="1">
        <v>1993</v>
      </c>
      <c r="AN123" s="1">
        <v>0</v>
      </c>
      <c r="AO123" s="1">
        <v>44</v>
      </c>
      <c r="AP123" s="2" t="s">
        <v>101</v>
      </c>
      <c r="AQ123" s="2"/>
      <c r="AR123" t="str">
        <f>_xlfn.TEXTJOIN(,,"http://portagecountyauditor.org/Data.aspx?ParcelID=",C123)</f>
        <v>http://portagecountyauditor.org/Data.aspx?ParcelID=24-041-40-00-004-001</v>
      </c>
      <c r="AS123" s="5" t="str">
        <f>HYPERLINK(AR123,"Link to Auditor's Site")</f>
        <v>Link to Auditor's Site</v>
      </c>
    </row>
    <row r="124" spans="1:45" x14ac:dyDescent="0.2">
      <c r="A124" s="2" t="s">
        <v>338</v>
      </c>
      <c r="B124" s="3">
        <v>40816</v>
      </c>
      <c r="C124" s="2" t="s">
        <v>418</v>
      </c>
      <c r="D124" s="2">
        <v>9.0401312800000007</v>
      </c>
      <c r="E124" s="2">
        <v>8.9540000000000006</v>
      </c>
      <c r="F124" s="2" t="s">
        <v>418</v>
      </c>
      <c r="G124" s="2"/>
      <c r="H124" s="2" t="s">
        <v>344</v>
      </c>
      <c r="I124" s="2"/>
      <c r="J124" s="2" t="s">
        <v>33</v>
      </c>
      <c r="K124" s="2"/>
      <c r="L124" s="2"/>
      <c r="M124" s="1">
        <v>340</v>
      </c>
      <c r="N124" s="2" t="s">
        <v>338</v>
      </c>
      <c r="O124" s="2" t="s">
        <v>338</v>
      </c>
      <c r="P124" s="2" t="s">
        <v>340</v>
      </c>
      <c r="Q124" s="2" t="s">
        <v>341</v>
      </c>
      <c r="R124" s="2"/>
      <c r="S124" s="2"/>
      <c r="T124" s="2"/>
      <c r="U124" s="2" t="s">
        <v>342</v>
      </c>
      <c r="V124" s="2" t="s">
        <v>3</v>
      </c>
      <c r="W124" s="2" t="s">
        <v>343</v>
      </c>
      <c r="X124" s="2">
        <v>179400</v>
      </c>
      <c r="Y124" s="2">
        <v>787600</v>
      </c>
      <c r="Z124" s="1">
        <v>0</v>
      </c>
      <c r="AA124" s="1">
        <v>967000</v>
      </c>
      <c r="AB124" s="1">
        <v>62790</v>
      </c>
      <c r="AC124" s="1">
        <v>275660</v>
      </c>
      <c r="AD124" s="1">
        <v>1948</v>
      </c>
      <c r="AE124" s="1">
        <v>1</v>
      </c>
      <c r="AF124" s="1">
        <v>1</v>
      </c>
      <c r="AG124" s="1">
        <v>1521</v>
      </c>
      <c r="AH124" s="1">
        <v>1</v>
      </c>
      <c r="AI124" s="1">
        <v>2</v>
      </c>
      <c r="AJ124" s="1">
        <v>494</v>
      </c>
      <c r="AK124" s="2" t="s">
        <v>9</v>
      </c>
      <c r="AL124" s="1">
        <v>340</v>
      </c>
      <c r="AM124" s="1">
        <v>1966</v>
      </c>
      <c r="AN124" s="1">
        <v>0</v>
      </c>
      <c r="AO124" s="1">
        <v>50</v>
      </c>
      <c r="AP124" s="2" t="s">
        <v>101</v>
      </c>
      <c r="AQ124" s="2"/>
      <c r="AR124" t="str">
        <f>_xlfn.TEXTJOIN(,,"http://portagecountyauditor.org/Data.aspx?ParcelID=",C124)</f>
        <v>http://portagecountyauditor.org/Data.aspx?ParcelID=24-041-40-00-007-000</v>
      </c>
      <c r="AS124" s="5" t="str">
        <f>HYPERLINK(AR124,"Link to Auditor's Site")</f>
        <v>Link to Auditor's Site</v>
      </c>
    </row>
    <row r="125" spans="1:45" x14ac:dyDescent="0.2">
      <c r="A125" s="2" t="s">
        <v>126</v>
      </c>
      <c r="B125" s="3">
        <v>32874</v>
      </c>
      <c r="C125" s="2" t="s">
        <v>330</v>
      </c>
      <c r="D125" s="2">
        <v>0.74806282999999996</v>
      </c>
      <c r="E125" s="2">
        <v>0.75</v>
      </c>
      <c r="F125" s="2" t="s">
        <v>330</v>
      </c>
      <c r="G125" s="2"/>
      <c r="H125" s="2"/>
      <c r="I125" s="2"/>
      <c r="J125" s="2" t="s">
        <v>33</v>
      </c>
      <c r="K125" s="2"/>
      <c r="L125" s="2"/>
      <c r="M125" s="1">
        <v>640</v>
      </c>
      <c r="N125" s="2" t="s">
        <v>130</v>
      </c>
      <c r="O125" s="2" t="s">
        <v>126</v>
      </c>
      <c r="P125" s="2"/>
      <c r="Q125" s="2"/>
      <c r="R125" s="2"/>
      <c r="S125" s="2"/>
      <c r="T125" s="2"/>
      <c r="U125" s="2"/>
      <c r="V125" s="2"/>
      <c r="W125" s="2"/>
      <c r="X125" s="2">
        <v>24400</v>
      </c>
      <c r="Y125" s="2">
        <v>0</v>
      </c>
      <c r="Z125" s="1">
        <v>0</v>
      </c>
      <c r="AA125" s="1">
        <v>24400</v>
      </c>
      <c r="AB125" s="1">
        <v>8540</v>
      </c>
      <c r="AC125" s="1"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101</v>
      </c>
      <c r="AQ125" s="2"/>
      <c r="AR125" t="str">
        <f>_xlfn.TEXTJOIN(,,"http://portagecountyauditor.org/Data.aspx?ParcelID=",C125)</f>
        <v>http://portagecountyauditor.org/Data.aspx?ParcelID=24-041-40-00-014-000</v>
      </c>
      <c r="AS125" s="5" t="str">
        <f>HYPERLINK(AR125,"Link to Auditor's Site")</f>
        <v>Link to Auditor's Site</v>
      </c>
    </row>
    <row r="126" spans="1:45" x14ac:dyDescent="0.2">
      <c r="A126" s="2" t="s">
        <v>107</v>
      </c>
      <c r="B126" s="3">
        <v>42538</v>
      </c>
      <c r="C126" s="2" t="s">
        <v>108</v>
      </c>
      <c r="D126" s="2">
        <v>6.0659782699999996</v>
      </c>
      <c r="E126" s="2">
        <v>6.7460000000000004</v>
      </c>
      <c r="F126" s="2" t="s">
        <v>108</v>
      </c>
      <c r="G126" s="2"/>
      <c r="H126" s="2" t="s">
        <v>109</v>
      </c>
      <c r="I126" s="2"/>
      <c r="J126" s="2" t="s">
        <v>41</v>
      </c>
      <c r="K126" s="2" t="s">
        <v>19</v>
      </c>
      <c r="L126" s="2"/>
      <c r="M126" s="1">
        <v>422</v>
      </c>
      <c r="N126" s="2" t="s">
        <v>107</v>
      </c>
      <c r="O126" s="2" t="s">
        <v>107</v>
      </c>
      <c r="P126" s="2" t="s">
        <v>110</v>
      </c>
      <c r="Q126" s="2"/>
      <c r="R126" s="2"/>
      <c r="S126" s="2"/>
      <c r="T126" s="2"/>
      <c r="U126" s="2" t="s">
        <v>38</v>
      </c>
      <c r="V126" s="2" t="s">
        <v>3</v>
      </c>
      <c r="W126" s="2" t="s">
        <v>39</v>
      </c>
      <c r="X126" s="2">
        <v>85600</v>
      </c>
      <c r="Y126" s="2">
        <v>162600</v>
      </c>
      <c r="Z126" s="1">
        <v>0</v>
      </c>
      <c r="AA126" s="1">
        <v>248200</v>
      </c>
      <c r="AB126" s="1">
        <v>29960</v>
      </c>
      <c r="AC126" s="1">
        <v>56910</v>
      </c>
      <c r="AD126" s="1">
        <v>2017</v>
      </c>
      <c r="AE126" s="1">
        <v>1</v>
      </c>
      <c r="AF126" s="2"/>
      <c r="AG126" s="1">
        <v>12000</v>
      </c>
      <c r="AH126" s="1">
        <v>1</v>
      </c>
      <c r="AI126" s="1">
        <v>1</v>
      </c>
      <c r="AJ126" s="1">
        <v>319</v>
      </c>
      <c r="AK126" s="2" t="s">
        <v>37</v>
      </c>
      <c r="AL126" s="2"/>
      <c r="AM126" s="1">
        <v>0</v>
      </c>
      <c r="AN126" s="1">
        <v>0</v>
      </c>
      <c r="AO126" s="1">
        <v>1</v>
      </c>
      <c r="AP126" s="2" t="s">
        <v>101</v>
      </c>
      <c r="AQ126" s="2"/>
      <c r="AR126" t="str">
        <f>_xlfn.TEXTJOIN(,,"http://portagecountyauditor.org/Data.aspx?ParcelID=",C126)</f>
        <v>http://portagecountyauditor.org/Data.aspx?ParcelID=24-041-40-00-019-001</v>
      </c>
      <c r="AS126" s="5" t="str">
        <f>HYPERLINK(AR126,"Link to Auditor's Site")</f>
        <v>Link to Auditor's Site</v>
      </c>
    </row>
    <row r="127" spans="1:45" x14ac:dyDescent="0.2">
      <c r="A127" s="2" t="s">
        <v>126</v>
      </c>
      <c r="B127" s="3">
        <v>37476</v>
      </c>
      <c r="C127" s="2" t="s">
        <v>323</v>
      </c>
      <c r="D127" s="2">
        <v>0.27959411000000001</v>
      </c>
      <c r="E127" s="2">
        <v>0.28000000000000003</v>
      </c>
      <c r="F127" s="2" t="s">
        <v>323</v>
      </c>
      <c r="G127" s="2"/>
      <c r="H127" s="2"/>
      <c r="I127" s="2"/>
      <c r="J127" s="2" t="s">
        <v>129</v>
      </c>
      <c r="K127" s="2" t="s">
        <v>5</v>
      </c>
      <c r="L127" s="2"/>
      <c r="M127" s="1">
        <v>640</v>
      </c>
      <c r="N127" s="2" t="s">
        <v>130</v>
      </c>
      <c r="O127" s="2" t="s">
        <v>126</v>
      </c>
      <c r="P127" s="2" t="s">
        <v>131</v>
      </c>
      <c r="Q127" s="2" t="s">
        <v>132</v>
      </c>
      <c r="R127" s="2" t="s">
        <v>15</v>
      </c>
      <c r="S127" s="2" t="s">
        <v>19</v>
      </c>
      <c r="T127" s="2"/>
      <c r="U127" s="2" t="s">
        <v>38</v>
      </c>
      <c r="V127" s="2" t="s">
        <v>3</v>
      </c>
      <c r="W127" s="2" t="s">
        <v>39</v>
      </c>
      <c r="X127" s="2">
        <v>200</v>
      </c>
      <c r="Y127" s="2">
        <v>0</v>
      </c>
      <c r="Z127" s="1">
        <v>0</v>
      </c>
      <c r="AA127" s="1">
        <v>200</v>
      </c>
      <c r="AB127" s="1">
        <v>70</v>
      </c>
      <c r="AC127" s="1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101</v>
      </c>
      <c r="AQ127" s="2"/>
      <c r="AR127" t="str">
        <f>_xlfn.TEXTJOIN(,,"http://portagecountyauditor.org/Data.aspx?ParcelID=",C127)</f>
        <v>http://portagecountyauditor.org/Data.aspx?ParcelID=24-041-40-00-020-001</v>
      </c>
      <c r="AS127" s="5" t="str">
        <f>HYPERLINK(AR127,"Link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2019-08-12T15:00:16Z</dcterms:modified>
</cp:coreProperties>
</file>