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E5D6F58C-48AE-4112-9F7A-814D757756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NTUA VILLAGE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</calcChain>
</file>

<file path=xl/sharedStrings.xml><?xml version="1.0" encoding="utf-8"?>
<sst xmlns="http://schemas.openxmlformats.org/spreadsheetml/2006/main" count="561" uniqueCount="258">
  <si>
    <t>CAMA</t>
  </si>
  <si>
    <t>RD</t>
  </si>
  <si>
    <t>OH</t>
  </si>
  <si>
    <t>Vacant</t>
  </si>
  <si>
    <t>AVE</t>
  </si>
  <si>
    <t>W</t>
  </si>
  <si>
    <t>DR</t>
  </si>
  <si>
    <t>DEERFIELD</t>
  </si>
  <si>
    <t>E</t>
  </si>
  <si>
    <t>ST</t>
  </si>
  <si>
    <t>CHAGRIN FALLS</t>
  </si>
  <si>
    <t>LN</t>
  </si>
  <si>
    <t>AKRON</t>
  </si>
  <si>
    <t>MAIN</t>
  </si>
  <si>
    <t>PECK</t>
  </si>
  <si>
    <t>ORCHARD</t>
  </si>
  <si>
    <t>CHESTERLAND</t>
  </si>
  <si>
    <t>HIGH</t>
  </si>
  <si>
    <t xml:space="preserve">MAIN                     </t>
  </si>
  <si>
    <t xml:space="preserve">FIRST                    </t>
  </si>
  <si>
    <t>SHERMAN</t>
  </si>
  <si>
    <t>MANTUA</t>
  </si>
  <si>
    <t>MAIN ST</t>
  </si>
  <si>
    <t>STREETSBORO</t>
  </si>
  <si>
    <t xml:space="preserve">PROSPECT                 </t>
  </si>
  <si>
    <t>PROSPECT</t>
  </si>
  <si>
    <t>FRANKLIN</t>
  </si>
  <si>
    <t>HIRAM</t>
  </si>
  <si>
    <t>INFIRMARY</t>
  </si>
  <si>
    <t xml:space="preserve">MILL                     </t>
  </si>
  <si>
    <t>GATES</t>
  </si>
  <si>
    <t>FROST</t>
  </si>
  <si>
    <t>PECK ROAD</t>
  </si>
  <si>
    <t xml:space="preserve">MENNONITE                </t>
  </si>
  <si>
    <t>STEBBINS DEAN A SR &amp; PAMELA A (J&amp;S)</t>
  </si>
  <si>
    <t>24-041-40-00-020-000</t>
  </si>
  <si>
    <t>https://portageoh-auditor-classic.ddti.net/Data.aspx?ParcelID=24-041-40-00-020-000</t>
  </si>
  <si>
    <t xml:space="preserve">MATS                     </t>
  </si>
  <si>
    <t>STEBBINS DEAN A SR &amp;</t>
  </si>
  <si>
    <t>Mantua Village</t>
  </si>
  <si>
    <t xml:space="preserve">HIGH                     </t>
  </si>
  <si>
    <t>ST RT 82</t>
  </si>
  <si>
    <t>ENGLISH REALTY INC</t>
  </si>
  <si>
    <t xml:space="preserve">ENGLISH REALTY INC </t>
  </si>
  <si>
    <t>AUGUST JENNIFER A</t>
  </si>
  <si>
    <t>24-041-60-00-001-000</t>
  </si>
  <si>
    <t>https://portageoh-auditor-classic.ddti.net/Data.aspx?ParcelID=24-041-60-00-001-000</t>
  </si>
  <si>
    <t>CANADA</t>
  </si>
  <si>
    <t>CANADA RD</t>
  </si>
  <si>
    <t>P O BOX 311</t>
  </si>
  <si>
    <t>B &amp; H PROPERTY RENTALS LLC</t>
  </si>
  <si>
    <t>24-041-13-00-048-000</t>
  </si>
  <si>
    <t>https://portageoh-auditor-classic.ddti.net/Data.aspx?ParcelID=24-041-13-00-048-000</t>
  </si>
  <si>
    <t>B &amp; H PROPERTY RENTALS</t>
  </si>
  <si>
    <t>P O BOX 17</t>
  </si>
  <si>
    <t>COMMUNITY</t>
  </si>
  <si>
    <t>24-041-13-00-049-000</t>
  </si>
  <si>
    <t>https://portageoh-auditor-classic.ddti.net/Data.aspx?ParcelID=24-041-13-00-049-000</t>
  </si>
  <si>
    <t>BREWSTER SUSAN</t>
  </si>
  <si>
    <t>24-040-20-00-014-000</t>
  </si>
  <si>
    <t>https://portageoh-auditor-classic.ddti.net/Data.aspx?ParcelID=24-040-20-00-014-000</t>
  </si>
  <si>
    <t xml:space="preserve">BREWSTER SUSAN </t>
  </si>
  <si>
    <t xml:space="preserve">GATES </t>
  </si>
  <si>
    <t>MEIHLS SCOTT A</t>
  </si>
  <si>
    <t>24-041-60-00-002-004</t>
  </si>
  <si>
    <t>https://portageoh-auditor-classic.ddti.net/Data.aspx?ParcelID=24-041-60-00-002-004</t>
  </si>
  <si>
    <t xml:space="preserve">CANADA                   </t>
  </si>
  <si>
    <t xml:space="preserve">MEIHLS SCOTT A </t>
  </si>
  <si>
    <t>VAN AUKEN DONALD D &amp; OLGA A</t>
  </si>
  <si>
    <t>24-040-10-00-007-000</t>
  </si>
  <si>
    <t>https://portageoh-auditor-classic.ddti.net/Data.aspx?ParcelID=24-040-10-00-007-000</t>
  </si>
  <si>
    <t>VAN AUKEN DONALD D &amp;</t>
  </si>
  <si>
    <t>MANTALINE CORPORATION AN OHIO CORPORATION</t>
  </si>
  <si>
    <t>24-041-13-00-034-000</t>
  </si>
  <si>
    <t>https://portageoh-auditor-classic.ddti.net/Data.aspx?ParcelID=24-041-13-00-034-000</t>
  </si>
  <si>
    <t>MANTALINE CORPORATION</t>
  </si>
  <si>
    <t>BERGER PATRICIA A</t>
  </si>
  <si>
    <t>24-041-13-00-001-000</t>
  </si>
  <si>
    <t>https://portageoh-auditor-classic.ddti.net/Data.aspx?ParcelID=24-041-13-00-001-000</t>
  </si>
  <si>
    <t>STILLWATER DR</t>
  </si>
  <si>
    <t>MANTUA CENTER</t>
  </si>
  <si>
    <t>TROY CONSTRUCTION COMPANY INC</t>
  </si>
  <si>
    <t>24-041-14-00-064-000</t>
  </si>
  <si>
    <t>https://portageoh-auditor-classic.ddti.net/Data.aspx?ParcelID=24-041-14-00-064-000</t>
  </si>
  <si>
    <t xml:space="preserve">ORCHARD                  </t>
  </si>
  <si>
    <t>STAMM RONALD L &amp; TRACY E (J&amp;S)</t>
  </si>
  <si>
    <t>STAMM RONALD L &amp;</t>
  </si>
  <si>
    <t>PO BOX 747</t>
  </si>
  <si>
    <t>JANSON BROS LLC</t>
  </si>
  <si>
    <t>24-041-13-00-092-000</t>
  </si>
  <si>
    <t>https://portageoh-auditor-classic.ddti.net/Data.aspx?ParcelID=24-041-13-00-092-000</t>
  </si>
  <si>
    <t>STUTZMAN CRAIG M &amp; CAREN</t>
  </si>
  <si>
    <t>ABBOTT</t>
  </si>
  <si>
    <t>HUMMINGBIRD PROPERTIES LLC</t>
  </si>
  <si>
    <t>24-040-20-00-006-009</t>
  </si>
  <si>
    <t>https://portageoh-auditor-classic.ddti.net/Data.aspx?ParcelID=24-040-20-00-006-009</t>
  </si>
  <si>
    <t>HUMMINGBIRD PROPERTIES</t>
  </si>
  <si>
    <t>JOHN EDWARD</t>
  </si>
  <si>
    <t>HARMON GRAHAM S &amp; GRACE M (J&amp;S)</t>
  </si>
  <si>
    <t>24-041-40-00-018-000</t>
  </si>
  <si>
    <t>https://portageoh-auditor-classic.ddti.net/Data.aspx?ParcelID=24-041-40-00-018-000</t>
  </si>
  <si>
    <t>HARMON GRAHAM S &amp; GRACE</t>
  </si>
  <si>
    <t>STAMM HAL L</t>
  </si>
  <si>
    <t>24-040-20-00-006-004</t>
  </si>
  <si>
    <t>https://portageoh-auditor-classic.ddti.net/Data.aspx?ParcelID=24-040-20-00-006-004</t>
  </si>
  <si>
    <t>STAMM CONTRACTING COMPANY INC</t>
  </si>
  <si>
    <t>STAMM CONTRACTING</t>
  </si>
  <si>
    <t>HEADWATER TRAIL HOLDINGS LLC</t>
  </si>
  <si>
    <t>24-041-14-00-090-000</t>
  </si>
  <si>
    <t>https://portageoh-auditor-classic.ddti.net/Data.aspx?ParcelID=24-041-14-00-090-000</t>
  </si>
  <si>
    <t>HEADWATER TRAIL HOLDINGS</t>
  </si>
  <si>
    <t>P O BOX 397</t>
  </si>
  <si>
    <t>WEAVER SCOTT R &amp; LAUREN A</t>
  </si>
  <si>
    <t>24-040-10-00-100-000</t>
  </si>
  <si>
    <t>https://portageoh-auditor-classic.ddti.net/Data.aspx?ParcelID=24-040-10-00-100-000</t>
  </si>
  <si>
    <t xml:space="preserve">WEAVER SCOTT R &amp; LAUREN A </t>
  </si>
  <si>
    <t>PROSPECT STREET</t>
  </si>
  <si>
    <t>PRUSZYNSKI ROBERT J</t>
  </si>
  <si>
    <t>24-041-30-00-002-000</t>
  </si>
  <si>
    <t>https://portageoh-auditor-classic.ddti.net/Data.aspx?ParcelID=24-041-30-00-002-000</t>
  </si>
  <si>
    <t>PRUSZYNSKI PETER A &amp; DINA M (J&amp;S)</t>
  </si>
  <si>
    <t>PRUSZYNSKI PETER A &amp;</t>
  </si>
  <si>
    <t>PRECISION EXCAVATING &amp; GRADING CO</t>
  </si>
  <si>
    <t>24-040-20-00-012-001</t>
  </si>
  <si>
    <t>https://portageoh-auditor-classic.ddti.net/Data.aspx?ParcelID=24-040-20-00-012-001</t>
  </si>
  <si>
    <t>PRECISION EXCAVATING &amp;</t>
  </si>
  <si>
    <t>PRESSLER</t>
  </si>
  <si>
    <t>HAWKINS ROGER &amp; DONNA (J&amp;S)</t>
  </si>
  <si>
    <t>24-040-10-00-018-001</t>
  </si>
  <si>
    <t>https://portageoh-auditor-classic.ddti.net/Data.aspx?ParcelID=24-040-10-00-018-001</t>
  </si>
  <si>
    <t>HAWKINS ROGER &amp; DONNA</t>
  </si>
  <si>
    <t>P O BOX 423</t>
  </si>
  <si>
    <t>HAWKINS ROGER J &amp; DONNA L (J&amp;S)</t>
  </si>
  <si>
    <t>24-040-10-00-018-003</t>
  </si>
  <si>
    <t>https://portageoh-auditor-classic.ddti.net/Data.aspx?ParcelID=24-040-10-00-018-003</t>
  </si>
  <si>
    <t>HAWKINS ROGER J &amp; DONNA</t>
  </si>
  <si>
    <t>PO BOX 423</t>
  </si>
  <si>
    <t>24-041-14-00-089-000</t>
  </si>
  <si>
    <t>https://portageoh-auditor-classic.ddti.net/Data.aspx?ParcelID=24-041-14-00-089-000</t>
  </si>
  <si>
    <t>GONCZY MARK</t>
  </si>
  <si>
    <t>24-034-10-00-001-005</t>
  </si>
  <si>
    <t>https://portageoh-auditor-classic.ddti.net/Data.aspx?ParcelID=24-034-10-00-001-005</t>
  </si>
  <si>
    <t xml:space="preserve">GONCZY MARK </t>
  </si>
  <si>
    <t xml:space="preserve">MILLS                    </t>
  </si>
  <si>
    <t>JACZO FERENC &amp; KATHLEEN M</t>
  </si>
  <si>
    <t>24-041-13-00-102-005</t>
  </si>
  <si>
    <t>https://portageoh-auditor-classic.ddti.net/Data.aspx?ParcelID=24-041-13-00-102-005</t>
  </si>
  <si>
    <t>JACZO FERENC &amp; KATHLEEN</t>
  </si>
  <si>
    <t>24-041-13-00-038-005</t>
  </si>
  <si>
    <t>https://portageoh-auditor-classic.ddti.net/Data.aspx?ParcelID=24-041-13-00-038-005</t>
  </si>
  <si>
    <t>PO BOX 17</t>
  </si>
  <si>
    <t>24-041-13-00-056-000</t>
  </si>
  <si>
    <t>https://portageoh-auditor-classic.ddti.net/Data.aspx?ParcelID=24-041-13-00-056-000</t>
  </si>
  <si>
    <t>CUTLIP LARRY</t>
  </si>
  <si>
    <t>24-041-13-00-046-000</t>
  </si>
  <si>
    <t>https://portageoh-auditor-classic.ddti.net/Data.aspx?ParcelID=24-041-13-00-046-000</t>
  </si>
  <si>
    <t xml:space="preserve">CUTLIP LARRY </t>
  </si>
  <si>
    <t>BOWEN</t>
  </si>
  <si>
    <t>LANG MICHAEL &amp; BRANDY L</t>
  </si>
  <si>
    <t>24-035-10-00-097-001</t>
  </si>
  <si>
    <t>https://portageoh-auditor-classic.ddti.net/Data.aspx?ParcelID=24-035-10-00-097-001</t>
  </si>
  <si>
    <t xml:space="preserve">AMBLER                   </t>
  </si>
  <si>
    <t xml:space="preserve">LANG MICHAEL &amp; BRANDY L </t>
  </si>
  <si>
    <t>AMBLER</t>
  </si>
  <si>
    <t>ZAHURANEC  SUSAN B &amp; ROBERT S CLINE</t>
  </si>
  <si>
    <t>24-041-60-00-002-005</t>
  </si>
  <si>
    <t>https://portageoh-auditor-classic.ddti.net/Data.aspx?ParcelID=24-041-60-00-002-005</t>
  </si>
  <si>
    <t>ZAHURANEC  SUSAN B</t>
  </si>
  <si>
    <t>24-041-13-00-038-003</t>
  </si>
  <si>
    <t>https://portageoh-auditor-classic.ddti.net/Data.aspx?ParcelID=24-041-13-00-038-003</t>
  </si>
  <si>
    <t>COLDBROOK</t>
  </si>
  <si>
    <t>CAMPO ANTHONY &amp; HOLLY (J&amp;S)</t>
  </si>
  <si>
    <t>24-035-50-00-044-000</t>
  </si>
  <si>
    <t>https://portageoh-auditor-classic.ddti.net/Data.aspx?ParcelID=24-035-50-00-044-000</t>
  </si>
  <si>
    <t xml:space="preserve">COLDBROOK                </t>
  </si>
  <si>
    <t>CAMPO ANTHONY &amp;</t>
  </si>
  <si>
    <t>TROY CONSTRUCTION CO INC</t>
  </si>
  <si>
    <t>24-041-14-00-067-000</t>
  </si>
  <si>
    <t>https://portageoh-auditor-classic.ddti.net/Data.aspx?ParcelID=24-041-14-00-067-000</t>
  </si>
  <si>
    <t>24-041-13-00-088-000</t>
  </si>
  <si>
    <t>https://portageoh-auditor-classic.ddti.net/Data.aspx?ParcelID=24-041-13-00-088-000</t>
  </si>
  <si>
    <t>24-041-13-00-086-000</t>
  </si>
  <si>
    <t>https://portageoh-auditor-classic.ddti.net/Data.aspx?ParcelID=24-041-13-00-086-000</t>
  </si>
  <si>
    <t>VANEK KATHLEEN A</t>
  </si>
  <si>
    <t>24-040-10-00-029-001</t>
  </si>
  <si>
    <t>https://portageoh-auditor-classic.ddti.net/Data.aspx?ParcelID=24-040-10-00-029-001</t>
  </si>
  <si>
    <t>LINCOLN DENNIS JAMES &amp; TERESA (J&amp;S)</t>
  </si>
  <si>
    <t>24-034-10-00-005-000</t>
  </si>
  <si>
    <t>https://portageoh-auditor-classic.ddti.net/Data.aspx?ParcelID=24-034-10-00-005-000</t>
  </si>
  <si>
    <t>BENNER MATTHEW S &amp; LORRIE L BERKEY-BENNER (J&amp;S)</t>
  </si>
  <si>
    <t>BENNER MATTHEW S &amp;</t>
  </si>
  <si>
    <t>TUBALKAIN PAULA K &amp; TOOMAS (J&amp;S)</t>
  </si>
  <si>
    <t>24-041-03-00-002-001</t>
  </si>
  <si>
    <t>https://portageoh-auditor-classic.ddti.net/Data.aspx?ParcelID=24-041-03-00-002-001</t>
  </si>
  <si>
    <t>TUBALKAIN PAULA K &amp;</t>
  </si>
  <si>
    <t>TUBALKAIN TOOMAS &amp; PAULA (J&amp;S)</t>
  </si>
  <si>
    <t>24-041-40-00-021-000</t>
  </si>
  <si>
    <t>https://portageoh-auditor-classic.ddti.net/Data.aspx?ParcelID=24-041-40-00-021-000</t>
  </si>
  <si>
    <t>LANGAN JOHN PATRICK &amp; BARBARA L AKA BARBARA (J&amp;S)</t>
  </si>
  <si>
    <t>LANGAN JOHN PATRICK &amp;</t>
  </si>
  <si>
    <t>24-040-10-00-138-000</t>
  </si>
  <si>
    <t>https://portageoh-auditor-classic.ddti.net/Data.aspx?ParcelID=24-040-10-00-138-000</t>
  </si>
  <si>
    <t xml:space="preserve">LINE                     </t>
  </si>
  <si>
    <t>STAMM CONTRACTING CO</t>
  </si>
  <si>
    <t>24-040-20-00-001-000</t>
  </si>
  <si>
    <t>https://portageoh-auditor-classic.ddti.net/Data.aspx?ParcelID=24-040-20-00-001-000</t>
  </si>
  <si>
    <t xml:space="preserve">STAMM CONTRACTING CO </t>
  </si>
  <si>
    <t>LIETZOW LARRY F &amp; GLORIA Y (J&amp;S)</t>
  </si>
  <si>
    <t>24-041-40-00-017-000</t>
  </si>
  <si>
    <t>https://portageoh-auditor-classic.ddti.net/Data.aspx?ParcelID=24-041-40-00-017-000</t>
  </si>
  <si>
    <t>LIETZOW LARRY F</t>
  </si>
  <si>
    <t>24-040-20-00-012-002</t>
  </si>
  <si>
    <t>https://portageoh-auditor-classic.ddti.net/Data.aspx?ParcelID=24-040-20-00-012-002</t>
  </si>
  <si>
    <t>MATS</t>
  </si>
  <si>
    <t>BENNER JEFFREY P &amp; BROC T (J&amp;S)</t>
  </si>
  <si>
    <t>24-040-20-00-012-003</t>
  </si>
  <si>
    <t>https://portageoh-auditor-classic.ddti.net/Data.aspx?ParcelID=24-040-20-00-012-003</t>
  </si>
  <si>
    <t>BENNER JEFFREY P &amp;</t>
  </si>
  <si>
    <t>SHULTZ VERNARD E III &amp; TAMARA  JO (J&amp;S)</t>
  </si>
  <si>
    <t>24-041-13-00-101-002</t>
  </si>
  <si>
    <t>https://portageoh-auditor-classic.ddti.net/Data.aspx?ParcelID=24-041-13-00-101-002</t>
  </si>
  <si>
    <t>BREAKAWAY EXCURSIONS LLC</t>
  </si>
  <si>
    <t xml:space="preserve">LOST TRAIL </t>
  </si>
  <si>
    <t>24-040-10-00-009-000</t>
  </si>
  <si>
    <t>https://portageoh-auditor-classic.ddti.net/Data.aspx?ParcelID=24-040-10-00-009-000</t>
  </si>
  <si>
    <t>STUTZMAN CRAIG M &amp; CAREN M (J&amp;S)</t>
  </si>
  <si>
    <t>24-041-13-00-043-001</t>
  </si>
  <si>
    <t>https://portageoh-auditor-classic.ddti.net/Data.aspx?ParcelID=24-041-13-00-043-001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</si>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</sst>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60307" totalsRowShown="0" headerRowDxfId="0">
  <autoFilter ref="A1:AF60307" xr:uid="{00000000-0009-0000-0100-000001000000}"/>
  <sortState xmlns:xlrd2="http://schemas.microsoft.com/office/spreadsheetml/2017/richdata2" ref="A2:AF46">
    <sortCondition ref="AE1:AE60307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46"/>
  <sheetViews>
    <sheetView tabSelected="1" workbookViewId="0">
      <pane ySplit="1" topLeftCell="A2" activePane="bottomLeft" state="frozen"/>
      <selection pane="bottomLeft" activeCell="AE2" sqref="AE2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228</v>
      </c>
      <c r="B1" s="3" t="s">
        <v>229</v>
      </c>
      <c r="C1" s="3" t="s">
        <v>230</v>
      </c>
      <c r="D1" s="3" t="s">
        <v>231</v>
      </c>
      <c r="E1" s="3" t="s">
        <v>0</v>
      </c>
      <c r="F1" s="3" t="s">
        <v>257</v>
      </c>
      <c r="G1" s="3" t="s">
        <v>233</v>
      </c>
      <c r="H1" s="3" t="s">
        <v>234</v>
      </c>
      <c r="I1" s="3" t="s">
        <v>232</v>
      </c>
      <c r="J1" s="3" t="s">
        <v>235</v>
      </c>
      <c r="K1" s="3" t="s">
        <v>236</v>
      </c>
      <c r="L1" s="3" t="s">
        <v>237</v>
      </c>
      <c r="M1" s="3" t="s">
        <v>238</v>
      </c>
      <c r="N1" s="3" t="s">
        <v>239</v>
      </c>
      <c r="O1" s="3" t="s">
        <v>240</v>
      </c>
      <c r="P1" s="3" t="s">
        <v>256</v>
      </c>
      <c r="Q1" s="3" t="s">
        <v>242</v>
      </c>
      <c r="R1" s="3" t="s">
        <v>243</v>
      </c>
      <c r="S1" s="3" t="s">
        <v>241</v>
      </c>
      <c r="T1" s="3" t="s">
        <v>244</v>
      </c>
      <c r="U1" s="3" t="s">
        <v>245</v>
      </c>
      <c r="V1" s="3" t="s">
        <v>246</v>
      </c>
      <c r="W1" s="3" t="s">
        <v>247</v>
      </c>
      <c r="X1" s="3" t="s">
        <v>248</v>
      </c>
      <c r="Y1" s="3" t="s">
        <v>249</v>
      </c>
      <c r="Z1" s="3" t="s">
        <v>250</v>
      </c>
      <c r="AA1" s="3" t="s">
        <v>251</v>
      </c>
      <c r="AB1" s="3" t="s">
        <v>252</v>
      </c>
      <c r="AC1" s="3" t="s">
        <v>253</v>
      </c>
      <c r="AD1" s="3" t="s">
        <v>254</v>
      </c>
      <c r="AE1" s="3" t="s">
        <v>55</v>
      </c>
      <c r="AF1" s="3" t="s">
        <v>255</v>
      </c>
    </row>
    <row r="2" spans="1:32" x14ac:dyDescent="0.2">
      <c r="A2" s="2" t="s">
        <v>34</v>
      </c>
      <c r="B2" s="2" t="s">
        <v>35</v>
      </c>
      <c r="C2" s="2">
        <v>1.3853389718197411</v>
      </c>
      <c r="D2" s="2">
        <v>1.385</v>
      </c>
      <c r="E2" s="2" t="s">
        <v>36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37</v>
      </c>
      <c r="K2" s="2" t="s">
        <v>1</v>
      </c>
      <c r="L2" s="2"/>
      <c r="M2" s="1">
        <v>300</v>
      </c>
      <c r="N2" s="2">
        <v>1.385</v>
      </c>
      <c r="O2" s="2" t="s">
        <v>34</v>
      </c>
      <c r="P2" s="2" t="s">
        <v>38</v>
      </c>
      <c r="Q2" s="1">
        <v>10941</v>
      </c>
      <c r="R2" s="2"/>
      <c r="S2" s="2" t="s">
        <v>31</v>
      </c>
      <c r="T2" s="2" t="s">
        <v>1</v>
      </c>
      <c r="U2" s="2"/>
      <c r="V2" s="2" t="s">
        <v>21</v>
      </c>
      <c r="W2" s="2" t="s">
        <v>2</v>
      </c>
      <c r="X2" s="1">
        <v>44255</v>
      </c>
      <c r="Y2" s="1">
        <v>9500</v>
      </c>
      <c r="Z2" s="1">
        <v>0</v>
      </c>
      <c r="AA2" s="1">
        <v>0</v>
      </c>
      <c r="AB2" s="1">
        <v>9500</v>
      </c>
      <c r="AC2" s="1">
        <v>3330</v>
      </c>
      <c r="AD2" s="1">
        <v>0</v>
      </c>
      <c r="AE2" s="2" t="s">
        <v>39</v>
      </c>
      <c r="AF2" s="2" t="s">
        <v>3</v>
      </c>
    </row>
    <row r="3" spans="1:32" x14ac:dyDescent="0.2">
      <c r="A3" s="2" t="s">
        <v>44</v>
      </c>
      <c r="B3" s="2" t="s">
        <v>45</v>
      </c>
      <c r="C3" s="2">
        <v>0.93278100181385104</v>
      </c>
      <c r="D3" s="2">
        <v>1.25</v>
      </c>
      <c r="E3" s="2" t="s">
        <v>46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47</v>
      </c>
      <c r="K3" s="2"/>
      <c r="L3" s="2"/>
      <c r="M3" s="1">
        <v>501</v>
      </c>
      <c r="N3" s="2">
        <v>1.25</v>
      </c>
      <c r="O3" s="2" t="s">
        <v>44</v>
      </c>
      <c r="P3" s="2" t="s">
        <v>44</v>
      </c>
      <c r="Q3" s="1">
        <v>4934</v>
      </c>
      <c r="R3" s="2"/>
      <c r="S3" s="2" t="s">
        <v>48</v>
      </c>
      <c r="T3" s="2"/>
      <c r="U3" s="2"/>
      <c r="V3" s="2" t="s">
        <v>21</v>
      </c>
      <c r="W3" s="2" t="s">
        <v>2</v>
      </c>
      <c r="X3" s="1">
        <v>44255</v>
      </c>
      <c r="Y3" s="1">
        <v>18700</v>
      </c>
      <c r="Z3" s="1">
        <v>0</v>
      </c>
      <c r="AA3" s="1">
        <v>0</v>
      </c>
      <c r="AB3" s="1">
        <v>18700</v>
      </c>
      <c r="AC3" s="1">
        <v>6550</v>
      </c>
      <c r="AD3" s="1">
        <v>0</v>
      </c>
      <c r="AE3" s="2" t="s">
        <v>39</v>
      </c>
      <c r="AF3" s="2" t="s">
        <v>3</v>
      </c>
    </row>
    <row r="4" spans="1:32" x14ac:dyDescent="0.2">
      <c r="A4" s="2" t="s">
        <v>50</v>
      </c>
      <c r="B4" s="2" t="s">
        <v>51</v>
      </c>
      <c r="C4" s="2">
        <v>4.901271951153318E-2</v>
      </c>
      <c r="D4" s="2">
        <v>0</v>
      </c>
      <c r="E4" s="2" t="s">
        <v>52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19</v>
      </c>
      <c r="K4" s="2" t="s">
        <v>9</v>
      </c>
      <c r="L4" s="2"/>
      <c r="M4" s="1">
        <v>400</v>
      </c>
      <c r="N4" s="2">
        <v>0</v>
      </c>
      <c r="O4" s="2" t="s">
        <v>50</v>
      </c>
      <c r="P4" s="2" t="s">
        <v>53</v>
      </c>
      <c r="Q4" s="2"/>
      <c r="R4" s="2"/>
      <c r="S4" s="2" t="s">
        <v>54</v>
      </c>
      <c r="T4" s="2"/>
      <c r="U4" s="2"/>
      <c r="V4" s="2" t="s">
        <v>21</v>
      </c>
      <c r="W4" s="2" t="s">
        <v>2</v>
      </c>
      <c r="X4" s="1">
        <v>44255</v>
      </c>
      <c r="Y4" s="1">
        <v>9300</v>
      </c>
      <c r="Z4" s="1">
        <v>0</v>
      </c>
      <c r="AA4" s="1">
        <v>0</v>
      </c>
      <c r="AB4" s="1">
        <v>9300</v>
      </c>
      <c r="AC4" s="1">
        <v>3260</v>
      </c>
      <c r="AD4" s="1">
        <v>0</v>
      </c>
      <c r="AE4" s="2" t="s">
        <v>39</v>
      </c>
      <c r="AF4" s="2" t="s">
        <v>3</v>
      </c>
    </row>
    <row r="5" spans="1:32" x14ac:dyDescent="0.2">
      <c r="A5" s="2" t="s">
        <v>50</v>
      </c>
      <c r="B5" s="2" t="s">
        <v>56</v>
      </c>
      <c r="C5" s="2">
        <v>0.22876940165633977</v>
      </c>
      <c r="D5" s="2">
        <v>0</v>
      </c>
      <c r="E5" s="2" t="s">
        <v>57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18</v>
      </c>
      <c r="K5" s="2"/>
      <c r="L5" s="2"/>
      <c r="M5" s="1">
        <v>400</v>
      </c>
      <c r="N5" s="2">
        <v>0</v>
      </c>
      <c r="O5" s="2" t="s">
        <v>50</v>
      </c>
      <c r="P5" s="2" t="s">
        <v>53</v>
      </c>
      <c r="Q5" s="2"/>
      <c r="R5" s="2"/>
      <c r="S5" s="2" t="s">
        <v>54</v>
      </c>
      <c r="T5" s="2"/>
      <c r="U5" s="2"/>
      <c r="V5" s="2" t="s">
        <v>21</v>
      </c>
      <c r="W5" s="2" t="s">
        <v>2</v>
      </c>
      <c r="X5" s="1">
        <v>44255</v>
      </c>
      <c r="Y5" s="1">
        <v>30700</v>
      </c>
      <c r="Z5" s="1">
        <v>0</v>
      </c>
      <c r="AA5" s="1">
        <v>0</v>
      </c>
      <c r="AB5" s="1">
        <v>30700</v>
      </c>
      <c r="AC5" s="1">
        <v>10750</v>
      </c>
      <c r="AD5" s="1">
        <v>0</v>
      </c>
      <c r="AE5" s="2" t="s">
        <v>39</v>
      </c>
      <c r="AF5" s="2" t="s">
        <v>3</v>
      </c>
    </row>
    <row r="6" spans="1:32" x14ac:dyDescent="0.2">
      <c r="A6" s="2" t="s">
        <v>58</v>
      </c>
      <c r="B6" s="2" t="s">
        <v>59</v>
      </c>
      <c r="C6" s="2">
        <v>4.9036121354352815</v>
      </c>
      <c r="D6" s="2">
        <v>4.8529999999999998</v>
      </c>
      <c r="E6" s="2" t="s">
        <v>60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15</v>
      </c>
      <c r="K6" s="2"/>
      <c r="L6" s="2"/>
      <c r="M6" s="1">
        <v>300</v>
      </c>
      <c r="N6" s="2">
        <v>4.8529999999999998</v>
      </c>
      <c r="O6" s="2" t="s">
        <v>61</v>
      </c>
      <c r="P6" s="2" t="s">
        <v>58</v>
      </c>
      <c r="Q6" s="1">
        <v>2123</v>
      </c>
      <c r="R6" s="2"/>
      <c r="S6" s="2" t="s">
        <v>62</v>
      </c>
      <c r="T6" s="2" t="s">
        <v>4</v>
      </c>
      <c r="U6" s="2"/>
      <c r="V6" s="2" t="s">
        <v>23</v>
      </c>
      <c r="W6" s="2" t="s">
        <v>2</v>
      </c>
      <c r="X6" s="1">
        <v>44241</v>
      </c>
      <c r="Y6" s="1">
        <v>32800</v>
      </c>
      <c r="Z6" s="1">
        <v>0</v>
      </c>
      <c r="AA6" s="1">
        <v>0</v>
      </c>
      <c r="AB6" s="1">
        <v>32800</v>
      </c>
      <c r="AC6" s="1">
        <v>11480</v>
      </c>
      <c r="AD6" s="1">
        <v>0</v>
      </c>
      <c r="AE6" s="2" t="s">
        <v>39</v>
      </c>
      <c r="AF6" s="2" t="s">
        <v>3</v>
      </c>
    </row>
    <row r="7" spans="1:32" x14ac:dyDescent="0.2">
      <c r="A7" s="2" t="s">
        <v>63</v>
      </c>
      <c r="B7" s="2" t="s">
        <v>64</v>
      </c>
      <c r="C7" s="2">
        <v>0.31110092359801345</v>
      </c>
      <c r="D7" s="2">
        <v>0.31</v>
      </c>
      <c r="E7" s="2" t="s">
        <v>65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66</v>
      </c>
      <c r="K7" s="2"/>
      <c r="L7" s="2"/>
      <c r="M7" s="1">
        <v>501</v>
      </c>
      <c r="N7" s="2">
        <v>0.31</v>
      </c>
      <c r="O7" s="2" t="s">
        <v>67</v>
      </c>
      <c r="P7" s="2" t="s">
        <v>63</v>
      </c>
      <c r="Q7" s="1">
        <v>10437</v>
      </c>
      <c r="R7" s="2"/>
      <c r="S7" s="2" t="s">
        <v>14</v>
      </c>
      <c r="T7" s="2" t="s">
        <v>1</v>
      </c>
      <c r="U7" s="2"/>
      <c r="V7" s="2" t="s">
        <v>21</v>
      </c>
      <c r="W7" s="2" t="s">
        <v>2</v>
      </c>
      <c r="X7" s="1">
        <v>44255</v>
      </c>
      <c r="Y7" s="1">
        <v>1000</v>
      </c>
      <c r="Z7" s="1">
        <v>0</v>
      </c>
      <c r="AA7" s="1">
        <v>0</v>
      </c>
      <c r="AB7" s="1">
        <v>1000</v>
      </c>
      <c r="AC7" s="1">
        <v>350</v>
      </c>
      <c r="AD7" s="1">
        <v>0</v>
      </c>
      <c r="AE7" s="2" t="s">
        <v>39</v>
      </c>
      <c r="AF7" s="2" t="s">
        <v>3</v>
      </c>
    </row>
    <row r="8" spans="1:32" x14ac:dyDescent="0.2">
      <c r="A8" s="2" t="s">
        <v>68</v>
      </c>
      <c r="B8" s="2" t="s">
        <v>69</v>
      </c>
      <c r="C8" s="2">
        <v>9.7696368628638695</v>
      </c>
      <c r="D8" s="2">
        <v>11</v>
      </c>
      <c r="E8" s="2" t="s">
        <v>70</v>
      </c>
      <c r="F8" s="4" t="str">
        <f>HYPERLINK(Table1[[#This Row],[CAMA]], "Link to Auditor's Site")</f>
        <v>Link to Auditor's Site</v>
      </c>
      <c r="G8" s="1">
        <v>4276</v>
      </c>
      <c r="H8" s="2"/>
      <c r="I8" s="2"/>
      <c r="J8" s="2" t="s">
        <v>33</v>
      </c>
      <c r="K8" s="2" t="s">
        <v>1</v>
      </c>
      <c r="L8" s="2"/>
      <c r="M8" s="1">
        <v>502</v>
      </c>
      <c r="N8" s="2">
        <v>11</v>
      </c>
      <c r="O8" s="2" t="s">
        <v>68</v>
      </c>
      <c r="P8" s="2" t="s">
        <v>71</v>
      </c>
      <c r="Q8" s="1">
        <v>10277</v>
      </c>
      <c r="R8" s="2"/>
      <c r="S8" s="2" t="s">
        <v>28</v>
      </c>
      <c r="T8" s="2" t="s">
        <v>1</v>
      </c>
      <c r="U8" s="2"/>
      <c r="V8" s="2" t="s">
        <v>21</v>
      </c>
      <c r="W8" s="2" t="s">
        <v>2</v>
      </c>
      <c r="X8" s="1">
        <v>44255</v>
      </c>
      <c r="Y8" s="1">
        <v>55000</v>
      </c>
      <c r="Z8" s="1">
        <v>0</v>
      </c>
      <c r="AA8" s="1">
        <v>0</v>
      </c>
      <c r="AB8" s="1">
        <v>55000</v>
      </c>
      <c r="AC8" s="1">
        <v>19250</v>
      </c>
      <c r="AD8" s="1">
        <v>0</v>
      </c>
      <c r="AE8" s="2" t="s">
        <v>39</v>
      </c>
      <c r="AF8" s="2" t="s">
        <v>3</v>
      </c>
    </row>
    <row r="9" spans="1:32" x14ac:dyDescent="0.2">
      <c r="A9" s="2" t="s">
        <v>72</v>
      </c>
      <c r="B9" s="2" t="s">
        <v>73</v>
      </c>
      <c r="C9" s="2">
        <v>0.14534901691136307</v>
      </c>
      <c r="D9" s="2">
        <v>0</v>
      </c>
      <c r="E9" s="2" t="s">
        <v>74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24</v>
      </c>
      <c r="K9" s="2"/>
      <c r="L9" s="2"/>
      <c r="M9" s="1">
        <v>300</v>
      </c>
      <c r="N9" s="2">
        <v>0</v>
      </c>
      <c r="O9" s="2" t="s">
        <v>72</v>
      </c>
      <c r="P9" s="2" t="s">
        <v>75</v>
      </c>
      <c r="Q9" s="1">
        <v>4754</v>
      </c>
      <c r="R9" s="2" t="s">
        <v>8</v>
      </c>
      <c r="S9" s="2" t="s">
        <v>17</v>
      </c>
      <c r="T9" s="2" t="s">
        <v>9</v>
      </c>
      <c r="U9" s="2"/>
      <c r="V9" s="2" t="s">
        <v>21</v>
      </c>
      <c r="W9" s="2" t="s">
        <v>2</v>
      </c>
      <c r="X9" s="1">
        <v>44255</v>
      </c>
      <c r="Y9" s="1">
        <v>100</v>
      </c>
      <c r="Z9" s="1">
        <v>0</v>
      </c>
      <c r="AA9" s="1">
        <v>0</v>
      </c>
      <c r="AB9" s="1">
        <v>100</v>
      </c>
      <c r="AC9" s="1">
        <v>40</v>
      </c>
      <c r="AD9" s="1">
        <v>0</v>
      </c>
      <c r="AE9" s="2" t="s">
        <v>39</v>
      </c>
      <c r="AF9" s="2" t="s">
        <v>3</v>
      </c>
    </row>
    <row r="10" spans="1:32" x14ac:dyDescent="0.2">
      <c r="A10" s="2" t="s">
        <v>76</v>
      </c>
      <c r="B10" s="2" t="s">
        <v>77</v>
      </c>
      <c r="C10" s="2">
        <v>0.14397371717647622</v>
      </c>
      <c r="D10" s="2">
        <v>0.14599999999999999</v>
      </c>
      <c r="E10" s="2" t="s">
        <v>78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18</v>
      </c>
      <c r="K10" s="2"/>
      <c r="L10" s="2"/>
      <c r="M10" s="1">
        <v>400</v>
      </c>
      <c r="N10" s="2">
        <v>0.14599999999999999</v>
      </c>
      <c r="O10" s="2" t="s">
        <v>76</v>
      </c>
      <c r="P10" s="2" t="s">
        <v>76</v>
      </c>
      <c r="Q10" s="1">
        <v>500</v>
      </c>
      <c r="R10" s="2"/>
      <c r="S10" s="2" t="s">
        <v>79</v>
      </c>
      <c r="T10" s="2"/>
      <c r="U10" s="2"/>
      <c r="V10" s="2" t="s">
        <v>7</v>
      </c>
      <c r="W10" s="2" t="s">
        <v>2</v>
      </c>
      <c r="X10" s="1">
        <v>44411</v>
      </c>
      <c r="Y10" s="1">
        <v>24100</v>
      </c>
      <c r="Z10" s="1">
        <v>0</v>
      </c>
      <c r="AA10" s="1">
        <v>0</v>
      </c>
      <c r="AB10" s="1">
        <v>24100</v>
      </c>
      <c r="AC10" s="1">
        <v>8440</v>
      </c>
      <c r="AD10" s="1">
        <v>0</v>
      </c>
      <c r="AE10" s="2" t="s">
        <v>39</v>
      </c>
      <c r="AF10" s="2" t="s">
        <v>3</v>
      </c>
    </row>
    <row r="11" spans="1:32" x14ac:dyDescent="0.2">
      <c r="A11" s="2" t="s">
        <v>81</v>
      </c>
      <c r="B11" s="2" t="s">
        <v>82</v>
      </c>
      <c r="C11" s="2">
        <v>0.26780820192096472</v>
      </c>
      <c r="D11" s="2">
        <v>0</v>
      </c>
      <c r="E11" s="2" t="s">
        <v>83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84</v>
      </c>
      <c r="K11" s="2"/>
      <c r="L11" s="2"/>
      <c r="M11" s="1">
        <v>300</v>
      </c>
      <c r="N11" s="2">
        <v>0</v>
      </c>
      <c r="O11" s="2" t="s">
        <v>85</v>
      </c>
      <c r="P11" s="2" t="s">
        <v>86</v>
      </c>
      <c r="Q11" s="2"/>
      <c r="R11" s="2"/>
      <c r="S11" s="2" t="s">
        <v>87</v>
      </c>
      <c r="T11" s="2"/>
      <c r="U11" s="2"/>
      <c r="V11" s="2" t="s">
        <v>21</v>
      </c>
      <c r="W11" s="2" t="s">
        <v>2</v>
      </c>
      <c r="X11" s="1">
        <v>44255</v>
      </c>
      <c r="Y11" s="1">
        <v>5600</v>
      </c>
      <c r="Z11" s="1">
        <v>0</v>
      </c>
      <c r="AA11" s="1">
        <v>0</v>
      </c>
      <c r="AB11" s="1">
        <v>5600</v>
      </c>
      <c r="AC11" s="1">
        <v>1960</v>
      </c>
      <c r="AD11" s="1">
        <v>0</v>
      </c>
      <c r="AE11" s="2" t="s">
        <v>39</v>
      </c>
      <c r="AF11" s="2" t="s">
        <v>3</v>
      </c>
    </row>
    <row r="12" spans="1:32" x14ac:dyDescent="0.2">
      <c r="A12" s="2" t="s">
        <v>88</v>
      </c>
      <c r="B12" s="2" t="s">
        <v>89</v>
      </c>
      <c r="C12" s="2">
        <v>0.19003260982339368</v>
      </c>
      <c r="D12" s="2">
        <v>0</v>
      </c>
      <c r="E12" s="2" t="s">
        <v>90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13</v>
      </c>
      <c r="K12" s="2"/>
      <c r="L12" s="2"/>
      <c r="M12" s="1">
        <v>400</v>
      </c>
      <c r="N12" s="2">
        <v>0</v>
      </c>
      <c r="O12" s="2" t="s">
        <v>88</v>
      </c>
      <c r="P12" s="2" t="s">
        <v>88</v>
      </c>
      <c r="Q12" s="1">
        <v>10612</v>
      </c>
      <c r="R12" s="2"/>
      <c r="S12" s="2" t="s">
        <v>22</v>
      </c>
      <c r="T12" s="2"/>
      <c r="U12" s="2"/>
      <c r="V12" s="2" t="s">
        <v>21</v>
      </c>
      <c r="W12" s="2" t="s">
        <v>2</v>
      </c>
      <c r="X12" s="1">
        <v>44255</v>
      </c>
      <c r="Y12" s="1">
        <v>6200</v>
      </c>
      <c r="Z12" s="1">
        <v>0</v>
      </c>
      <c r="AA12" s="1">
        <v>0</v>
      </c>
      <c r="AB12" s="1">
        <v>6200</v>
      </c>
      <c r="AC12" s="1">
        <v>2170</v>
      </c>
      <c r="AD12" s="1">
        <v>0</v>
      </c>
      <c r="AE12" s="2" t="s">
        <v>39</v>
      </c>
      <c r="AF12" s="2" t="s">
        <v>3</v>
      </c>
    </row>
    <row r="13" spans="1:32" x14ac:dyDescent="0.2">
      <c r="A13" s="2" t="s">
        <v>93</v>
      </c>
      <c r="B13" s="2" t="s">
        <v>94</v>
      </c>
      <c r="C13" s="2">
        <v>1.938959979912823</v>
      </c>
      <c r="D13" s="2">
        <v>1.9390000000000001</v>
      </c>
      <c r="E13" s="2" t="s">
        <v>95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37</v>
      </c>
      <c r="K13" s="2" t="s">
        <v>1</v>
      </c>
      <c r="L13" s="2"/>
      <c r="M13" s="1">
        <v>300</v>
      </c>
      <c r="N13" s="2">
        <v>1.9390000000000001</v>
      </c>
      <c r="O13" s="2" t="s">
        <v>93</v>
      </c>
      <c r="P13" s="2" t="s">
        <v>96</v>
      </c>
      <c r="Q13" s="1">
        <v>9381</v>
      </c>
      <c r="R13" s="2"/>
      <c r="S13" s="2" t="s">
        <v>20</v>
      </c>
      <c r="T13" s="2" t="s">
        <v>1</v>
      </c>
      <c r="U13" s="2"/>
      <c r="V13" s="2" t="s">
        <v>16</v>
      </c>
      <c r="W13" s="2" t="s">
        <v>2</v>
      </c>
      <c r="X13" s="1">
        <v>44026</v>
      </c>
      <c r="Y13" s="1">
        <v>42900</v>
      </c>
      <c r="Z13" s="1">
        <v>0</v>
      </c>
      <c r="AA13" s="1">
        <v>0</v>
      </c>
      <c r="AB13" s="1">
        <v>42900</v>
      </c>
      <c r="AC13" s="1">
        <v>15020</v>
      </c>
      <c r="AD13" s="1">
        <v>0</v>
      </c>
      <c r="AE13" s="2" t="s">
        <v>39</v>
      </c>
      <c r="AF13" s="2" t="s">
        <v>3</v>
      </c>
    </row>
    <row r="14" spans="1:32" x14ac:dyDescent="0.2">
      <c r="A14" s="2" t="s">
        <v>98</v>
      </c>
      <c r="B14" s="2" t="s">
        <v>99</v>
      </c>
      <c r="C14" s="2">
        <v>0.30074120484512484</v>
      </c>
      <c r="D14" s="2">
        <v>0.3</v>
      </c>
      <c r="E14" s="2" t="s">
        <v>100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18</v>
      </c>
      <c r="K14" s="2" t="s">
        <v>9</v>
      </c>
      <c r="L14" s="2"/>
      <c r="M14" s="1">
        <v>300</v>
      </c>
      <c r="N14" s="2">
        <v>0.3</v>
      </c>
      <c r="O14" s="2" t="s">
        <v>98</v>
      </c>
      <c r="P14" s="2" t="s">
        <v>101</v>
      </c>
      <c r="Q14" s="1">
        <v>11793</v>
      </c>
      <c r="R14" s="2"/>
      <c r="S14" s="2" t="s">
        <v>80</v>
      </c>
      <c r="T14" s="2" t="s">
        <v>1</v>
      </c>
      <c r="U14" s="2"/>
      <c r="V14" s="2" t="s">
        <v>21</v>
      </c>
      <c r="W14" s="2" t="s">
        <v>2</v>
      </c>
      <c r="X14" s="1">
        <v>44255</v>
      </c>
      <c r="Y14" s="1">
        <v>3200</v>
      </c>
      <c r="Z14" s="1">
        <v>0</v>
      </c>
      <c r="AA14" s="1">
        <v>0</v>
      </c>
      <c r="AB14" s="1">
        <v>3200</v>
      </c>
      <c r="AC14" s="1">
        <v>1120</v>
      </c>
      <c r="AD14" s="1">
        <v>0</v>
      </c>
      <c r="AE14" s="2" t="s">
        <v>39</v>
      </c>
      <c r="AF14" s="2" t="s">
        <v>3</v>
      </c>
    </row>
    <row r="15" spans="1:32" x14ac:dyDescent="0.2">
      <c r="A15" s="2" t="s">
        <v>102</v>
      </c>
      <c r="B15" s="2" t="s">
        <v>103</v>
      </c>
      <c r="C15" s="2">
        <v>1.2618089790053804</v>
      </c>
      <c r="D15" s="2">
        <v>1.2629999999999999</v>
      </c>
      <c r="E15" s="2" t="s">
        <v>104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37</v>
      </c>
      <c r="K15" s="2"/>
      <c r="L15" s="2"/>
      <c r="M15" s="1">
        <v>300</v>
      </c>
      <c r="N15" s="2">
        <v>1.2629999999999999</v>
      </c>
      <c r="O15" s="2" t="s">
        <v>105</v>
      </c>
      <c r="P15" s="2" t="s">
        <v>106</v>
      </c>
      <c r="Q15" s="1">
        <v>4566</v>
      </c>
      <c r="R15" s="2"/>
      <c r="S15" s="2" t="s">
        <v>15</v>
      </c>
      <c r="T15" s="2" t="s">
        <v>9</v>
      </c>
      <c r="U15" s="2"/>
      <c r="V15" s="2" t="s">
        <v>21</v>
      </c>
      <c r="W15" s="2" t="s">
        <v>2</v>
      </c>
      <c r="X15" s="1">
        <v>44255</v>
      </c>
      <c r="Y15" s="1">
        <v>29600</v>
      </c>
      <c r="Z15" s="1">
        <v>0</v>
      </c>
      <c r="AA15" s="1">
        <v>0</v>
      </c>
      <c r="AB15" s="1">
        <v>29600</v>
      </c>
      <c r="AC15" s="1">
        <v>10360</v>
      </c>
      <c r="AD15" s="1">
        <v>0</v>
      </c>
      <c r="AE15" s="2" t="s">
        <v>39</v>
      </c>
      <c r="AF15" s="2" t="s">
        <v>3</v>
      </c>
    </row>
    <row r="16" spans="1:32" x14ac:dyDescent="0.2">
      <c r="A16" s="2" t="s">
        <v>107</v>
      </c>
      <c r="B16" s="2" t="s">
        <v>108</v>
      </c>
      <c r="C16" s="2">
        <v>0.30411512356077025</v>
      </c>
      <c r="D16" s="2">
        <v>0</v>
      </c>
      <c r="E16" s="2" t="s">
        <v>109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18</v>
      </c>
      <c r="K16" s="2"/>
      <c r="L16" s="2"/>
      <c r="M16" s="1">
        <v>400</v>
      </c>
      <c r="N16" s="2">
        <v>0</v>
      </c>
      <c r="O16" s="2" t="s">
        <v>107</v>
      </c>
      <c r="P16" s="2" t="s">
        <v>110</v>
      </c>
      <c r="Q16" s="2"/>
      <c r="R16" s="2"/>
      <c r="S16" s="2" t="s">
        <v>111</v>
      </c>
      <c r="T16" s="2"/>
      <c r="U16" s="2"/>
      <c r="V16" s="2" t="s">
        <v>21</v>
      </c>
      <c r="W16" s="2" t="s">
        <v>2</v>
      </c>
      <c r="X16" s="1">
        <v>44255</v>
      </c>
      <c r="Y16" s="1">
        <v>48300</v>
      </c>
      <c r="Z16" s="1">
        <v>0</v>
      </c>
      <c r="AA16" s="1">
        <v>0</v>
      </c>
      <c r="AB16" s="1">
        <v>48300</v>
      </c>
      <c r="AC16" s="1">
        <v>16910</v>
      </c>
      <c r="AD16" s="1">
        <v>0</v>
      </c>
      <c r="AE16" s="2" t="s">
        <v>39</v>
      </c>
      <c r="AF16" s="2" t="s">
        <v>3</v>
      </c>
    </row>
    <row r="17" spans="1:32" x14ac:dyDescent="0.2">
      <c r="A17" s="2" t="s">
        <v>112</v>
      </c>
      <c r="B17" s="2" t="s">
        <v>113</v>
      </c>
      <c r="C17" s="2">
        <v>0.17299206559807168</v>
      </c>
      <c r="D17" s="2">
        <v>0</v>
      </c>
      <c r="E17" s="2" t="s">
        <v>114</v>
      </c>
      <c r="F17" s="4" t="str">
        <f>HYPERLINK(Table1[[#This Row],[CAMA]], "Link to Auditor's Site")</f>
        <v>Link to Auditor's Site</v>
      </c>
      <c r="G17" s="1">
        <v>4548</v>
      </c>
      <c r="H17" s="2"/>
      <c r="I17" s="2"/>
      <c r="J17" s="2" t="s">
        <v>24</v>
      </c>
      <c r="K17" s="2" t="s">
        <v>9</v>
      </c>
      <c r="L17" s="2"/>
      <c r="M17" s="1">
        <v>501</v>
      </c>
      <c r="N17" s="2">
        <v>0</v>
      </c>
      <c r="O17" s="2" t="s">
        <v>115</v>
      </c>
      <c r="P17" s="2" t="s">
        <v>112</v>
      </c>
      <c r="Q17" s="1">
        <v>4550</v>
      </c>
      <c r="R17" s="2" t="s">
        <v>5</v>
      </c>
      <c r="S17" s="2" t="s">
        <v>116</v>
      </c>
      <c r="T17" s="2"/>
      <c r="U17" s="2"/>
      <c r="V17" s="2" t="s">
        <v>21</v>
      </c>
      <c r="W17" s="2" t="s">
        <v>2</v>
      </c>
      <c r="X17" s="1">
        <v>44255</v>
      </c>
      <c r="Y17" s="1">
        <v>11500</v>
      </c>
      <c r="Z17" s="1">
        <v>0</v>
      </c>
      <c r="AA17" s="1">
        <v>0</v>
      </c>
      <c r="AB17" s="1">
        <v>11500</v>
      </c>
      <c r="AC17" s="1">
        <v>4030</v>
      </c>
      <c r="AD17" s="1">
        <v>0</v>
      </c>
      <c r="AE17" s="2" t="s">
        <v>39</v>
      </c>
      <c r="AF17" s="2" t="s">
        <v>3</v>
      </c>
    </row>
    <row r="18" spans="1:32" x14ac:dyDescent="0.2">
      <c r="A18" s="2" t="s">
        <v>117</v>
      </c>
      <c r="B18" s="2" t="s">
        <v>118</v>
      </c>
      <c r="C18" s="2">
        <v>2.1571529702737173</v>
      </c>
      <c r="D18" s="2">
        <v>3</v>
      </c>
      <c r="E18" s="2" t="s">
        <v>119</v>
      </c>
      <c r="F18" s="4" t="str">
        <f>HYPERLINK(Table1[[#This Row],[CAMA]], "Link to Auditor's Site")</f>
        <v>Link to Auditor's Site</v>
      </c>
      <c r="G18" s="1">
        <v>10600</v>
      </c>
      <c r="H18" s="2"/>
      <c r="I18" s="2"/>
      <c r="J18" s="2" t="s">
        <v>14</v>
      </c>
      <c r="K18" s="2"/>
      <c r="L18" s="2"/>
      <c r="M18" s="1">
        <v>501</v>
      </c>
      <c r="N18" s="2">
        <v>3.0960000000000001</v>
      </c>
      <c r="O18" s="2" t="s">
        <v>120</v>
      </c>
      <c r="P18" s="2" t="s">
        <v>121</v>
      </c>
      <c r="Q18" s="1">
        <v>8245</v>
      </c>
      <c r="R18" s="2"/>
      <c r="S18" s="2" t="s">
        <v>14</v>
      </c>
      <c r="T18" s="2" t="s">
        <v>1</v>
      </c>
      <c r="U18" s="2"/>
      <c r="V18" s="2" t="s">
        <v>21</v>
      </c>
      <c r="W18" s="2" t="s">
        <v>2</v>
      </c>
      <c r="X18" s="1">
        <v>44255</v>
      </c>
      <c r="Y18" s="1">
        <v>15500</v>
      </c>
      <c r="Z18" s="1">
        <v>0</v>
      </c>
      <c r="AA18" s="1">
        <v>0</v>
      </c>
      <c r="AB18" s="1">
        <v>15500</v>
      </c>
      <c r="AC18" s="1">
        <v>5430</v>
      </c>
      <c r="AD18" s="1">
        <v>0</v>
      </c>
      <c r="AE18" s="2" t="s">
        <v>39</v>
      </c>
      <c r="AF18" s="2" t="s">
        <v>3</v>
      </c>
    </row>
    <row r="19" spans="1:32" x14ac:dyDescent="0.2">
      <c r="A19" s="2" t="s">
        <v>122</v>
      </c>
      <c r="B19" s="2" t="s">
        <v>123</v>
      </c>
      <c r="C19" s="2">
        <v>10.725084933590542</v>
      </c>
      <c r="D19" s="2">
        <v>10.725</v>
      </c>
      <c r="E19" s="2" t="s">
        <v>124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84</v>
      </c>
      <c r="K19" s="2"/>
      <c r="L19" s="2"/>
      <c r="M19" s="1">
        <v>300</v>
      </c>
      <c r="N19" s="2">
        <v>10.725</v>
      </c>
      <c r="O19" s="2" t="s">
        <v>122</v>
      </c>
      <c r="P19" s="2" t="s">
        <v>125</v>
      </c>
      <c r="Q19" s="1">
        <v>2570</v>
      </c>
      <c r="R19" s="2"/>
      <c r="S19" s="2" t="s">
        <v>126</v>
      </c>
      <c r="T19" s="2" t="s">
        <v>1</v>
      </c>
      <c r="U19" s="2"/>
      <c r="V19" s="2" t="s">
        <v>12</v>
      </c>
      <c r="W19" s="2" t="s">
        <v>2</v>
      </c>
      <c r="X19" s="1">
        <v>44312</v>
      </c>
      <c r="Y19" s="1">
        <v>118500</v>
      </c>
      <c r="Z19" s="1">
        <v>0</v>
      </c>
      <c r="AA19" s="1">
        <v>0</v>
      </c>
      <c r="AB19" s="1">
        <v>118500</v>
      </c>
      <c r="AC19" s="1">
        <v>41480</v>
      </c>
      <c r="AD19" s="1">
        <v>0</v>
      </c>
      <c r="AE19" s="2" t="s">
        <v>39</v>
      </c>
      <c r="AF19" s="2" t="s">
        <v>3</v>
      </c>
    </row>
    <row r="20" spans="1:32" x14ac:dyDescent="0.2">
      <c r="A20" s="2" t="s">
        <v>127</v>
      </c>
      <c r="B20" s="2" t="s">
        <v>128</v>
      </c>
      <c r="C20" s="2">
        <v>0.36547335414976834</v>
      </c>
      <c r="D20" s="2">
        <v>0.37</v>
      </c>
      <c r="E20" s="2" t="s">
        <v>129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40</v>
      </c>
      <c r="K20" s="2"/>
      <c r="L20" s="2"/>
      <c r="M20" s="1">
        <v>501</v>
      </c>
      <c r="N20" s="2">
        <v>0.37</v>
      </c>
      <c r="O20" s="2" t="s">
        <v>127</v>
      </c>
      <c r="P20" s="2" t="s">
        <v>130</v>
      </c>
      <c r="Q20" s="2"/>
      <c r="R20" s="2"/>
      <c r="S20" s="2" t="s">
        <v>131</v>
      </c>
      <c r="T20" s="2"/>
      <c r="U20" s="2"/>
      <c r="V20" s="2" t="s">
        <v>21</v>
      </c>
      <c r="W20" s="2" t="s">
        <v>2</v>
      </c>
      <c r="X20" s="1">
        <v>44255</v>
      </c>
      <c r="Y20" s="1">
        <v>9300</v>
      </c>
      <c r="Z20" s="1">
        <v>0</v>
      </c>
      <c r="AA20" s="1">
        <v>0</v>
      </c>
      <c r="AB20" s="1">
        <v>9300</v>
      </c>
      <c r="AC20" s="1">
        <v>3260</v>
      </c>
      <c r="AD20" s="1">
        <v>0</v>
      </c>
      <c r="AE20" s="2" t="s">
        <v>39</v>
      </c>
      <c r="AF20" s="2" t="s">
        <v>3</v>
      </c>
    </row>
    <row r="21" spans="1:32" x14ac:dyDescent="0.2">
      <c r="A21" s="2" t="s">
        <v>132</v>
      </c>
      <c r="B21" s="2" t="s">
        <v>133</v>
      </c>
      <c r="C21" s="2">
        <v>0.42050591366122958</v>
      </c>
      <c r="D21" s="2">
        <v>0.42</v>
      </c>
      <c r="E21" s="2" t="s">
        <v>134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40</v>
      </c>
      <c r="K21" s="2"/>
      <c r="L21" s="2"/>
      <c r="M21" s="1">
        <v>501</v>
      </c>
      <c r="N21" s="2">
        <v>0.42</v>
      </c>
      <c r="O21" s="2" t="s">
        <v>132</v>
      </c>
      <c r="P21" s="2" t="s">
        <v>135</v>
      </c>
      <c r="Q21" s="2"/>
      <c r="R21" s="2"/>
      <c r="S21" s="2" t="s">
        <v>136</v>
      </c>
      <c r="T21" s="2"/>
      <c r="U21" s="2"/>
      <c r="V21" s="2" t="s">
        <v>21</v>
      </c>
      <c r="W21" s="2" t="s">
        <v>2</v>
      </c>
      <c r="X21" s="1">
        <v>44255</v>
      </c>
      <c r="Y21" s="1">
        <v>9900</v>
      </c>
      <c r="Z21" s="1">
        <v>0</v>
      </c>
      <c r="AA21" s="1">
        <v>0</v>
      </c>
      <c r="AB21" s="1">
        <v>9900</v>
      </c>
      <c r="AC21" s="1">
        <v>3470</v>
      </c>
      <c r="AD21" s="1">
        <v>0</v>
      </c>
      <c r="AE21" s="2" t="s">
        <v>39</v>
      </c>
      <c r="AF21" s="2" t="s">
        <v>3</v>
      </c>
    </row>
    <row r="22" spans="1:32" x14ac:dyDescent="0.2">
      <c r="A22" s="2" t="s">
        <v>107</v>
      </c>
      <c r="B22" s="2" t="s">
        <v>137</v>
      </c>
      <c r="C22" s="2">
        <v>0.13824144128882007</v>
      </c>
      <c r="D22" s="2">
        <v>0</v>
      </c>
      <c r="E22" s="2" t="s">
        <v>138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18</v>
      </c>
      <c r="K22" s="2"/>
      <c r="L22" s="2"/>
      <c r="M22" s="1">
        <v>400</v>
      </c>
      <c r="N22" s="2">
        <v>0</v>
      </c>
      <c r="O22" s="2" t="s">
        <v>107</v>
      </c>
      <c r="P22" s="2" t="s">
        <v>110</v>
      </c>
      <c r="Q22" s="2"/>
      <c r="R22" s="2"/>
      <c r="S22" s="2" t="s">
        <v>111</v>
      </c>
      <c r="T22" s="2"/>
      <c r="U22" s="2"/>
      <c r="V22" s="2" t="s">
        <v>21</v>
      </c>
      <c r="W22" s="2" t="s">
        <v>2</v>
      </c>
      <c r="X22" s="1">
        <v>44255</v>
      </c>
      <c r="Y22" s="1">
        <v>6900</v>
      </c>
      <c r="Z22" s="1">
        <v>0</v>
      </c>
      <c r="AA22" s="1">
        <v>0</v>
      </c>
      <c r="AB22" s="1">
        <v>6900</v>
      </c>
      <c r="AC22" s="1">
        <v>2420</v>
      </c>
      <c r="AD22" s="1">
        <v>0</v>
      </c>
      <c r="AE22" s="2" t="s">
        <v>39</v>
      </c>
      <c r="AF22" s="2" t="s">
        <v>3</v>
      </c>
    </row>
    <row r="23" spans="1:32" x14ac:dyDescent="0.2">
      <c r="A23" s="2" t="s">
        <v>139</v>
      </c>
      <c r="B23" s="2" t="s">
        <v>140</v>
      </c>
      <c r="C23" s="2">
        <v>2.299061984326614</v>
      </c>
      <c r="D23" s="2">
        <v>2.2799999999999998</v>
      </c>
      <c r="E23" s="2" t="s">
        <v>141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40</v>
      </c>
      <c r="K23" s="2" t="s">
        <v>9</v>
      </c>
      <c r="L23" s="2"/>
      <c r="M23" s="1">
        <v>501</v>
      </c>
      <c r="N23" s="2">
        <v>2.2799999999999998</v>
      </c>
      <c r="O23" s="2" t="s">
        <v>142</v>
      </c>
      <c r="P23" s="2" t="s">
        <v>139</v>
      </c>
      <c r="Q23" s="1">
        <v>10915</v>
      </c>
      <c r="R23" s="2"/>
      <c r="S23" s="2" t="s">
        <v>97</v>
      </c>
      <c r="T23" s="2" t="s">
        <v>6</v>
      </c>
      <c r="U23" s="2"/>
      <c r="V23" s="2" t="s">
        <v>21</v>
      </c>
      <c r="W23" s="2" t="s">
        <v>2</v>
      </c>
      <c r="X23" s="1">
        <v>44255</v>
      </c>
      <c r="Y23" s="1">
        <v>10300</v>
      </c>
      <c r="Z23" s="1">
        <v>0</v>
      </c>
      <c r="AA23" s="1">
        <v>0</v>
      </c>
      <c r="AB23" s="1">
        <v>10300</v>
      </c>
      <c r="AC23" s="1">
        <v>3610</v>
      </c>
      <c r="AD23" s="1">
        <v>0</v>
      </c>
      <c r="AE23" s="2" t="s">
        <v>39</v>
      </c>
      <c r="AF23" s="2" t="s">
        <v>3</v>
      </c>
    </row>
    <row r="24" spans="1:32" x14ac:dyDescent="0.2">
      <c r="A24" s="2" t="s">
        <v>144</v>
      </c>
      <c r="B24" s="2" t="s">
        <v>145</v>
      </c>
      <c r="C24" s="2">
        <v>7.9322796104165424E-3</v>
      </c>
      <c r="D24" s="2">
        <v>0.01</v>
      </c>
      <c r="E24" s="2" t="s">
        <v>146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18</v>
      </c>
      <c r="K24" s="2"/>
      <c r="L24" s="2"/>
      <c r="M24" s="1">
        <v>400</v>
      </c>
      <c r="N24" s="2">
        <v>0.01</v>
      </c>
      <c r="O24" s="2" t="s">
        <v>144</v>
      </c>
      <c r="P24" s="2" t="s">
        <v>147</v>
      </c>
      <c r="Q24" s="1">
        <v>4644</v>
      </c>
      <c r="R24" s="2"/>
      <c r="S24" s="2" t="s">
        <v>25</v>
      </c>
      <c r="T24" s="2" t="s">
        <v>9</v>
      </c>
      <c r="U24" s="2"/>
      <c r="V24" s="2" t="s">
        <v>21</v>
      </c>
      <c r="W24" s="2" t="s">
        <v>2</v>
      </c>
      <c r="X24" s="1">
        <v>44255</v>
      </c>
      <c r="Y24" s="1">
        <v>100</v>
      </c>
      <c r="Z24" s="1">
        <v>0</v>
      </c>
      <c r="AA24" s="1">
        <v>0</v>
      </c>
      <c r="AB24" s="1">
        <v>100</v>
      </c>
      <c r="AC24" s="1">
        <v>40</v>
      </c>
      <c r="AD24" s="1">
        <v>0</v>
      </c>
      <c r="AE24" s="2" t="s">
        <v>39</v>
      </c>
      <c r="AF24" s="2" t="s">
        <v>3</v>
      </c>
    </row>
    <row r="25" spans="1:32" x14ac:dyDescent="0.2">
      <c r="A25" s="2" t="s">
        <v>50</v>
      </c>
      <c r="B25" s="2" t="s">
        <v>148</v>
      </c>
      <c r="C25" s="2">
        <v>0.65442547654574745</v>
      </c>
      <c r="D25" s="2">
        <v>0.65300000000000002</v>
      </c>
      <c r="E25" s="2" t="s">
        <v>149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24</v>
      </c>
      <c r="K25" s="2"/>
      <c r="L25" s="2"/>
      <c r="M25" s="1">
        <v>400</v>
      </c>
      <c r="N25" s="2">
        <v>0.65300000000000002</v>
      </c>
      <c r="O25" s="2" t="s">
        <v>50</v>
      </c>
      <c r="P25" s="2" t="s">
        <v>50</v>
      </c>
      <c r="Q25" s="2"/>
      <c r="R25" s="2"/>
      <c r="S25" s="2" t="s">
        <v>150</v>
      </c>
      <c r="T25" s="2"/>
      <c r="U25" s="2"/>
      <c r="V25" s="2" t="s">
        <v>21</v>
      </c>
      <c r="W25" s="2" t="s">
        <v>2</v>
      </c>
      <c r="X25" s="1">
        <v>44255</v>
      </c>
      <c r="Y25" s="1">
        <v>16900</v>
      </c>
      <c r="Z25" s="1">
        <v>0</v>
      </c>
      <c r="AA25" s="1">
        <v>0</v>
      </c>
      <c r="AB25" s="1">
        <v>16900</v>
      </c>
      <c r="AC25" s="1">
        <v>5920</v>
      </c>
      <c r="AD25" s="1">
        <v>0</v>
      </c>
      <c r="AE25" s="2" t="s">
        <v>39</v>
      </c>
      <c r="AF25" s="2" t="s">
        <v>3</v>
      </c>
    </row>
    <row r="26" spans="1:32" x14ac:dyDescent="0.2">
      <c r="A26" s="2" t="s">
        <v>50</v>
      </c>
      <c r="B26" s="2" t="s">
        <v>151</v>
      </c>
      <c r="C26" s="2">
        <v>5.9529613644404032E-2</v>
      </c>
      <c r="D26" s="2">
        <v>0</v>
      </c>
      <c r="E26" s="2" t="s">
        <v>152</v>
      </c>
      <c r="F26" s="4" t="str">
        <f>HYPERLINK(Table1[[#This Row],[CAMA]], "Link to Auditor's Site")</f>
        <v>Link to Auditor's Site</v>
      </c>
      <c r="G26" s="1">
        <v>10686</v>
      </c>
      <c r="H26" s="2"/>
      <c r="I26" s="2"/>
      <c r="J26" s="2" t="s">
        <v>18</v>
      </c>
      <c r="K26" s="2"/>
      <c r="L26" s="2"/>
      <c r="M26" s="1">
        <v>400</v>
      </c>
      <c r="N26" s="2">
        <v>0</v>
      </c>
      <c r="O26" s="2" t="s">
        <v>50</v>
      </c>
      <c r="P26" s="2" t="s">
        <v>53</v>
      </c>
      <c r="Q26" s="2"/>
      <c r="R26" s="2"/>
      <c r="S26" s="2" t="s">
        <v>54</v>
      </c>
      <c r="T26" s="2"/>
      <c r="U26" s="2"/>
      <c r="V26" s="2" t="s">
        <v>21</v>
      </c>
      <c r="W26" s="2" t="s">
        <v>2</v>
      </c>
      <c r="X26" s="1">
        <v>44255</v>
      </c>
      <c r="Y26" s="1">
        <v>8900</v>
      </c>
      <c r="Z26" s="1">
        <v>0</v>
      </c>
      <c r="AA26" s="1">
        <v>0</v>
      </c>
      <c r="AB26" s="1">
        <v>8900</v>
      </c>
      <c r="AC26" s="1">
        <v>3120</v>
      </c>
      <c r="AD26" s="1">
        <v>0</v>
      </c>
      <c r="AE26" s="2" t="s">
        <v>39</v>
      </c>
      <c r="AF26" s="2" t="s">
        <v>3</v>
      </c>
    </row>
    <row r="27" spans="1:32" x14ac:dyDescent="0.2">
      <c r="A27" s="2" t="s">
        <v>153</v>
      </c>
      <c r="B27" s="2" t="s">
        <v>154</v>
      </c>
      <c r="C27" s="2">
        <v>5.172411497581441E-2</v>
      </c>
      <c r="D27" s="2">
        <v>0</v>
      </c>
      <c r="E27" s="2" t="s">
        <v>155</v>
      </c>
      <c r="F27" s="4" t="str">
        <f>HYPERLINK(Table1[[#This Row],[CAMA]], "Link to Auditor's Site")</f>
        <v>Link to Auditor's Site</v>
      </c>
      <c r="G27" s="1">
        <v>4683</v>
      </c>
      <c r="H27" s="2"/>
      <c r="I27" s="2"/>
      <c r="J27" s="2" t="s">
        <v>24</v>
      </c>
      <c r="K27" s="2"/>
      <c r="L27" s="2"/>
      <c r="M27" s="1">
        <v>400</v>
      </c>
      <c r="N27" s="2">
        <v>0</v>
      </c>
      <c r="O27" s="2" t="s">
        <v>156</v>
      </c>
      <c r="P27" s="2" t="s">
        <v>153</v>
      </c>
      <c r="Q27" s="1">
        <v>4683</v>
      </c>
      <c r="R27" s="2"/>
      <c r="S27" s="2" t="s">
        <v>25</v>
      </c>
      <c r="T27" s="2" t="s">
        <v>9</v>
      </c>
      <c r="U27" s="2"/>
      <c r="V27" s="2" t="s">
        <v>21</v>
      </c>
      <c r="W27" s="2" t="s">
        <v>2</v>
      </c>
      <c r="X27" s="1">
        <v>44255</v>
      </c>
      <c r="Y27" s="1">
        <v>10200</v>
      </c>
      <c r="Z27" s="1">
        <v>0</v>
      </c>
      <c r="AA27" s="1">
        <v>0</v>
      </c>
      <c r="AB27" s="1">
        <v>10200</v>
      </c>
      <c r="AC27" s="1">
        <v>3570</v>
      </c>
      <c r="AD27" s="1">
        <v>0</v>
      </c>
      <c r="AE27" s="2" t="s">
        <v>39</v>
      </c>
      <c r="AF27" s="2" t="s">
        <v>3</v>
      </c>
    </row>
    <row r="28" spans="1:32" x14ac:dyDescent="0.2">
      <c r="A28" s="2" t="s">
        <v>158</v>
      </c>
      <c r="B28" s="2" t="s">
        <v>159</v>
      </c>
      <c r="C28" s="2">
        <v>0.13669167742081242</v>
      </c>
      <c r="D28" s="2">
        <v>0.14000000000000001</v>
      </c>
      <c r="E28" s="2" t="s">
        <v>160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161</v>
      </c>
      <c r="K28" s="2" t="s">
        <v>11</v>
      </c>
      <c r="L28" s="2"/>
      <c r="M28" s="1">
        <v>501</v>
      </c>
      <c r="N28" s="2">
        <v>0.14000000000000001</v>
      </c>
      <c r="O28" s="2" t="s">
        <v>162</v>
      </c>
      <c r="P28" s="2" t="s">
        <v>158</v>
      </c>
      <c r="Q28" s="1">
        <v>10904</v>
      </c>
      <c r="R28" s="2"/>
      <c r="S28" s="2" t="s">
        <v>163</v>
      </c>
      <c r="T28" s="2" t="s">
        <v>11</v>
      </c>
      <c r="U28" s="2"/>
      <c r="V28" s="2" t="s">
        <v>21</v>
      </c>
      <c r="W28" s="2" t="s">
        <v>2</v>
      </c>
      <c r="X28" s="1">
        <v>44255</v>
      </c>
      <c r="Y28" s="1">
        <v>4600</v>
      </c>
      <c r="Z28" s="1">
        <v>0</v>
      </c>
      <c r="AA28" s="1">
        <v>0</v>
      </c>
      <c r="AB28" s="1">
        <v>4600</v>
      </c>
      <c r="AC28" s="1">
        <v>1610</v>
      </c>
      <c r="AD28" s="1">
        <v>0</v>
      </c>
      <c r="AE28" s="2" t="s">
        <v>39</v>
      </c>
      <c r="AF28" s="2" t="s">
        <v>3</v>
      </c>
    </row>
    <row r="29" spans="1:32" x14ac:dyDescent="0.2">
      <c r="A29" s="2" t="s">
        <v>164</v>
      </c>
      <c r="B29" s="2" t="s">
        <v>165</v>
      </c>
      <c r="C29" s="2">
        <v>0.30131668636427994</v>
      </c>
      <c r="D29" s="2">
        <v>0.31</v>
      </c>
      <c r="E29" s="2" t="s">
        <v>166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66</v>
      </c>
      <c r="K29" s="2"/>
      <c r="L29" s="2"/>
      <c r="M29" s="1">
        <v>501</v>
      </c>
      <c r="N29" s="2">
        <v>0.31</v>
      </c>
      <c r="O29" s="2" t="s">
        <v>164</v>
      </c>
      <c r="P29" s="2" t="s">
        <v>167</v>
      </c>
      <c r="Q29" s="1">
        <v>10497</v>
      </c>
      <c r="R29" s="2"/>
      <c r="S29" s="2" t="s">
        <v>32</v>
      </c>
      <c r="T29" s="2"/>
      <c r="U29" s="2"/>
      <c r="V29" s="2" t="s">
        <v>21</v>
      </c>
      <c r="W29" s="2" t="s">
        <v>2</v>
      </c>
      <c r="X29" s="1">
        <v>44255</v>
      </c>
      <c r="Y29" s="1">
        <v>1000</v>
      </c>
      <c r="Z29" s="1">
        <v>0</v>
      </c>
      <c r="AA29" s="1">
        <v>0</v>
      </c>
      <c r="AB29" s="1">
        <v>1000</v>
      </c>
      <c r="AC29" s="1">
        <v>350</v>
      </c>
      <c r="AD29" s="1">
        <v>0</v>
      </c>
      <c r="AE29" s="2" t="s">
        <v>39</v>
      </c>
      <c r="AF29" s="2" t="s">
        <v>3</v>
      </c>
    </row>
    <row r="30" spans="1:32" x14ac:dyDescent="0.2">
      <c r="A30" s="2" t="s">
        <v>50</v>
      </c>
      <c r="B30" s="2" t="s">
        <v>168</v>
      </c>
      <c r="C30" s="2">
        <v>0.41192759907032667</v>
      </c>
      <c r="D30" s="2">
        <v>0.41199999999999998</v>
      </c>
      <c r="E30" s="2" t="s">
        <v>169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24</v>
      </c>
      <c r="K30" s="2"/>
      <c r="L30" s="2"/>
      <c r="M30" s="1">
        <v>400</v>
      </c>
      <c r="N30" s="2">
        <v>0.41199999999999998</v>
      </c>
      <c r="O30" s="2" t="s">
        <v>50</v>
      </c>
      <c r="P30" s="2" t="s">
        <v>50</v>
      </c>
      <c r="Q30" s="2"/>
      <c r="R30" s="2"/>
      <c r="S30" s="2" t="s">
        <v>150</v>
      </c>
      <c r="T30" s="2"/>
      <c r="U30" s="2"/>
      <c r="V30" s="2" t="s">
        <v>21</v>
      </c>
      <c r="W30" s="2" t="s">
        <v>2</v>
      </c>
      <c r="X30" s="1">
        <v>44255</v>
      </c>
      <c r="Y30" s="1">
        <v>24600</v>
      </c>
      <c r="Z30" s="1">
        <v>0</v>
      </c>
      <c r="AA30" s="1">
        <v>0</v>
      </c>
      <c r="AB30" s="1">
        <v>24600</v>
      </c>
      <c r="AC30" s="1">
        <v>8610</v>
      </c>
      <c r="AD30" s="1">
        <v>0</v>
      </c>
      <c r="AE30" s="2" t="s">
        <v>39</v>
      </c>
      <c r="AF30" s="2" t="s">
        <v>3</v>
      </c>
    </row>
    <row r="31" spans="1:32" x14ac:dyDescent="0.2">
      <c r="A31" s="2" t="s">
        <v>171</v>
      </c>
      <c r="B31" s="2" t="s">
        <v>172</v>
      </c>
      <c r="C31" s="2">
        <v>0.3343585712429763</v>
      </c>
      <c r="D31" s="2">
        <v>0.43</v>
      </c>
      <c r="E31" s="2" t="s">
        <v>173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174</v>
      </c>
      <c r="K31" s="2"/>
      <c r="L31" s="2"/>
      <c r="M31" s="1">
        <v>501</v>
      </c>
      <c r="N31" s="2">
        <v>0.43</v>
      </c>
      <c r="O31" s="2" t="s">
        <v>171</v>
      </c>
      <c r="P31" s="2" t="s">
        <v>175</v>
      </c>
      <c r="Q31" s="1">
        <v>5251</v>
      </c>
      <c r="R31" s="2"/>
      <c r="S31" s="2" t="s">
        <v>170</v>
      </c>
      <c r="T31" s="2" t="s">
        <v>6</v>
      </c>
      <c r="U31" s="2"/>
      <c r="V31" s="2" t="s">
        <v>21</v>
      </c>
      <c r="W31" s="2" t="s">
        <v>2</v>
      </c>
      <c r="X31" s="1">
        <v>44255</v>
      </c>
      <c r="Y31" s="1">
        <v>5600</v>
      </c>
      <c r="Z31" s="1">
        <v>0</v>
      </c>
      <c r="AA31" s="1">
        <v>0</v>
      </c>
      <c r="AB31" s="1">
        <v>5600</v>
      </c>
      <c r="AC31" s="1">
        <v>1960</v>
      </c>
      <c r="AD31" s="1">
        <v>0</v>
      </c>
      <c r="AE31" s="2" t="s">
        <v>39</v>
      </c>
      <c r="AF31" s="2" t="s">
        <v>3</v>
      </c>
    </row>
    <row r="32" spans="1:32" x14ac:dyDescent="0.2">
      <c r="A32" s="2" t="s">
        <v>176</v>
      </c>
      <c r="B32" s="2" t="s">
        <v>177</v>
      </c>
      <c r="C32" s="2">
        <v>0.90550109541992441</v>
      </c>
      <c r="D32" s="2">
        <v>0.94</v>
      </c>
      <c r="E32" s="2" t="s">
        <v>178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84</v>
      </c>
      <c r="K32" s="2"/>
      <c r="L32" s="2"/>
      <c r="M32" s="1">
        <v>300</v>
      </c>
      <c r="N32" s="2">
        <v>0.94</v>
      </c>
      <c r="O32" s="2" t="s">
        <v>85</v>
      </c>
      <c r="P32" s="2" t="s">
        <v>86</v>
      </c>
      <c r="Q32" s="2"/>
      <c r="R32" s="2"/>
      <c r="S32" s="2" t="s">
        <v>87</v>
      </c>
      <c r="T32" s="2"/>
      <c r="U32" s="2"/>
      <c r="V32" s="2" t="s">
        <v>21</v>
      </c>
      <c r="W32" s="2" t="s">
        <v>2</v>
      </c>
      <c r="X32" s="1">
        <v>44255</v>
      </c>
      <c r="Y32" s="1">
        <v>19600</v>
      </c>
      <c r="Z32" s="1">
        <v>0</v>
      </c>
      <c r="AA32" s="1">
        <v>0</v>
      </c>
      <c r="AB32" s="1">
        <v>19600</v>
      </c>
      <c r="AC32" s="1">
        <v>6860</v>
      </c>
      <c r="AD32" s="1">
        <v>0</v>
      </c>
      <c r="AE32" s="2" t="s">
        <v>39</v>
      </c>
      <c r="AF32" s="2" t="s">
        <v>3</v>
      </c>
    </row>
    <row r="33" spans="1:32" x14ac:dyDescent="0.2">
      <c r="A33" s="2" t="s">
        <v>50</v>
      </c>
      <c r="B33" s="2" t="s">
        <v>179</v>
      </c>
      <c r="C33" s="2">
        <v>1.8760041641141582E-2</v>
      </c>
      <c r="D33" s="2">
        <v>0</v>
      </c>
      <c r="E33" s="2" t="s">
        <v>180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29</v>
      </c>
      <c r="K33" s="2"/>
      <c r="L33" s="2"/>
      <c r="M33" s="1">
        <v>400</v>
      </c>
      <c r="N33" s="2">
        <v>0</v>
      </c>
      <c r="O33" s="2" t="s">
        <v>50</v>
      </c>
      <c r="P33" s="2" t="s">
        <v>53</v>
      </c>
      <c r="Q33" s="2"/>
      <c r="R33" s="2"/>
      <c r="S33" s="2" t="s">
        <v>54</v>
      </c>
      <c r="T33" s="2"/>
      <c r="U33" s="2"/>
      <c r="V33" s="2" t="s">
        <v>21</v>
      </c>
      <c r="W33" s="2" t="s">
        <v>2</v>
      </c>
      <c r="X33" s="1">
        <v>44255</v>
      </c>
      <c r="Y33" s="1">
        <v>400</v>
      </c>
      <c r="Z33" s="1">
        <v>0</v>
      </c>
      <c r="AA33" s="1">
        <v>0</v>
      </c>
      <c r="AB33" s="1">
        <v>400</v>
      </c>
      <c r="AC33" s="1">
        <v>140</v>
      </c>
      <c r="AD33" s="1">
        <v>0</v>
      </c>
      <c r="AE33" s="2" t="s">
        <v>39</v>
      </c>
      <c r="AF33" s="2" t="s">
        <v>3</v>
      </c>
    </row>
    <row r="34" spans="1:32" x14ac:dyDescent="0.2">
      <c r="A34" s="2" t="s">
        <v>50</v>
      </c>
      <c r="B34" s="2" t="s">
        <v>181</v>
      </c>
      <c r="C34" s="2">
        <v>0.12679170688883915</v>
      </c>
      <c r="D34" s="2">
        <v>0.13</v>
      </c>
      <c r="E34" s="2" t="s">
        <v>182</v>
      </c>
      <c r="F34" s="4" t="str">
        <f>HYPERLINK(Table1[[#This Row],[CAMA]], "Link to Auditor's Site")</f>
        <v>Link to Auditor's Site</v>
      </c>
      <c r="G34" s="1">
        <v>4710</v>
      </c>
      <c r="H34" s="2"/>
      <c r="I34" s="2"/>
      <c r="J34" s="2" t="s">
        <v>143</v>
      </c>
      <c r="K34" s="2"/>
      <c r="L34" s="2"/>
      <c r="M34" s="1">
        <v>400</v>
      </c>
      <c r="N34" s="2">
        <v>0.13</v>
      </c>
      <c r="O34" s="2" t="s">
        <v>50</v>
      </c>
      <c r="P34" s="2" t="s">
        <v>53</v>
      </c>
      <c r="Q34" s="2"/>
      <c r="R34" s="2"/>
      <c r="S34" s="2" t="s">
        <v>54</v>
      </c>
      <c r="T34" s="2"/>
      <c r="U34" s="2"/>
      <c r="V34" s="2" t="s">
        <v>21</v>
      </c>
      <c r="W34" s="2" t="s">
        <v>2</v>
      </c>
      <c r="X34" s="1">
        <v>44255</v>
      </c>
      <c r="Y34" s="1">
        <v>2000</v>
      </c>
      <c r="Z34" s="1">
        <v>0</v>
      </c>
      <c r="AA34" s="1">
        <v>0</v>
      </c>
      <c r="AB34" s="1">
        <v>2000</v>
      </c>
      <c r="AC34" s="1">
        <v>700</v>
      </c>
      <c r="AD34" s="1">
        <v>0</v>
      </c>
      <c r="AE34" s="2" t="s">
        <v>39</v>
      </c>
      <c r="AF34" s="2" t="s">
        <v>3</v>
      </c>
    </row>
    <row r="35" spans="1:32" x14ac:dyDescent="0.2">
      <c r="A35" s="2" t="s">
        <v>183</v>
      </c>
      <c r="B35" s="2" t="s">
        <v>184</v>
      </c>
      <c r="C35" s="2">
        <v>0.10186877237280437</v>
      </c>
      <c r="D35" s="2">
        <v>0.10100000000000001</v>
      </c>
      <c r="E35" s="2" t="s">
        <v>185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26</v>
      </c>
      <c r="K35" s="2"/>
      <c r="L35" s="2"/>
      <c r="M35" s="1">
        <v>501</v>
      </c>
      <c r="N35" s="2">
        <v>0.10100000000000001</v>
      </c>
      <c r="O35" s="2" t="s">
        <v>183</v>
      </c>
      <c r="P35" s="2" t="s">
        <v>183</v>
      </c>
      <c r="Q35" s="1">
        <v>4548</v>
      </c>
      <c r="R35" s="2"/>
      <c r="S35" s="2" t="s">
        <v>26</v>
      </c>
      <c r="T35" s="2" t="s">
        <v>9</v>
      </c>
      <c r="U35" s="2"/>
      <c r="V35" s="2" t="s">
        <v>21</v>
      </c>
      <c r="W35" s="2" t="s">
        <v>2</v>
      </c>
      <c r="X35" s="1">
        <v>44255</v>
      </c>
      <c r="Y35" s="1">
        <v>500</v>
      </c>
      <c r="Z35" s="1">
        <v>0</v>
      </c>
      <c r="AA35" s="1">
        <v>0</v>
      </c>
      <c r="AB35" s="1">
        <v>500</v>
      </c>
      <c r="AC35" s="1">
        <v>180</v>
      </c>
      <c r="AD35" s="1">
        <v>0</v>
      </c>
      <c r="AE35" s="2" t="s">
        <v>39</v>
      </c>
      <c r="AF35" s="2" t="s">
        <v>3</v>
      </c>
    </row>
    <row r="36" spans="1:32" x14ac:dyDescent="0.2">
      <c r="A36" s="2" t="s">
        <v>186</v>
      </c>
      <c r="B36" s="2" t="s">
        <v>187</v>
      </c>
      <c r="C36" s="2">
        <v>4.1000176863423663</v>
      </c>
      <c r="D36" s="2">
        <v>4.1890000000000001</v>
      </c>
      <c r="E36" s="2" t="s">
        <v>188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17</v>
      </c>
      <c r="K36" s="2"/>
      <c r="L36" s="2" t="s">
        <v>5</v>
      </c>
      <c r="M36" s="1">
        <v>501</v>
      </c>
      <c r="N36" s="2">
        <v>4.1890000000000001</v>
      </c>
      <c r="O36" s="2" t="s">
        <v>189</v>
      </c>
      <c r="P36" s="2" t="s">
        <v>190</v>
      </c>
      <c r="Q36" s="1">
        <v>11465</v>
      </c>
      <c r="R36" s="2"/>
      <c r="S36" s="2" t="s">
        <v>157</v>
      </c>
      <c r="T36" s="2" t="s">
        <v>1</v>
      </c>
      <c r="U36" s="2"/>
      <c r="V36" s="2" t="s">
        <v>21</v>
      </c>
      <c r="W36" s="2" t="s">
        <v>2</v>
      </c>
      <c r="X36" s="1">
        <v>44255</v>
      </c>
      <c r="Y36" s="1">
        <v>68500</v>
      </c>
      <c r="Z36" s="1">
        <v>0</v>
      </c>
      <c r="AA36" s="1">
        <v>0</v>
      </c>
      <c r="AB36" s="1">
        <v>68500</v>
      </c>
      <c r="AC36" s="1">
        <v>23980</v>
      </c>
      <c r="AD36" s="1">
        <v>0</v>
      </c>
      <c r="AE36" s="2" t="s">
        <v>39</v>
      </c>
      <c r="AF36" s="2" t="s">
        <v>3</v>
      </c>
    </row>
    <row r="37" spans="1:32" x14ac:dyDescent="0.2">
      <c r="A37" s="2" t="s">
        <v>191</v>
      </c>
      <c r="B37" s="2" t="s">
        <v>192</v>
      </c>
      <c r="C37" s="2">
        <v>3.2578845101400136</v>
      </c>
      <c r="D37" s="2">
        <v>3.5169999999999999</v>
      </c>
      <c r="E37" s="2" t="s">
        <v>193</v>
      </c>
      <c r="F37" s="4" t="str">
        <f>HYPERLINK(Table1[[#This Row],[CAMA]], "Link to Auditor's Site")</f>
        <v>Link to Auditor's Site</v>
      </c>
      <c r="G37" s="1">
        <v>4826</v>
      </c>
      <c r="H37" s="2"/>
      <c r="I37" s="2"/>
      <c r="J37" s="2" t="s">
        <v>47</v>
      </c>
      <c r="K37" s="2"/>
      <c r="L37" s="2"/>
      <c r="M37" s="1">
        <v>501</v>
      </c>
      <c r="N37" s="2">
        <v>3.5169999999999999</v>
      </c>
      <c r="O37" s="2" t="s">
        <v>191</v>
      </c>
      <c r="P37" s="2" t="s">
        <v>194</v>
      </c>
      <c r="Q37" s="1">
        <v>4710</v>
      </c>
      <c r="R37" s="2"/>
      <c r="S37" s="2" t="s">
        <v>47</v>
      </c>
      <c r="T37" s="2" t="s">
        <v>1</v>
      </c>
      <c r="U37" s="2"/>
      <c r="V37" s="2" t="s">
        <v>21</v>
      </c>
      <c r="W37" s="2" t="s">
        <v>2</v>
      </c>
      <c r="X37" s="1">
        <v>44255</v>
      </c>
      <c r="Y37" s="1">
        <v>37500</v>
      </c>
      <c r="Z37" s="1">
        <v>0</v>
      </c>
      <c r="AA37" s="1">
        <v>0</v>
      </c>
      <c r="AB37" s="1">
        <v>37500</v>
      </c>
      <c r="AC37" s="1">
        <v>13130</v>
      </c>
      <c r="AD37" s="1">
        <v>0</v>
      </c>
      <c r="AE37" s="2" t="s">
        <v>39</v>
      </c>
      <c r="AF37" s="2" t="s">
        <v>3</v>
      </c>
    </row>
    <row r="38" spans="1:32" x14ac:dyDescent="0.2">
      <c r="A38" s="2" t="s">
        <v>195</v>
      </c>
      <c r="B38" s="2" t="s">
        <v>196</v>
      </c>
      <c r="C38" s="2">
        <v>4.3544965994985683</v>
      </c>
      <c r="D38" s="2">
        <v>4.72</v>
      </c>
      <c r="E38" s="2" t="s">
        <v>197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47</v>
      </c>
      <c r="K38" s="2"/>
      <c r="L38" s="2"/>
      <c r="M38" s="1">
        <v>501</v>
      </c>
      <c r="N38" s="2">
        <v>4.72</v>
      </c>
      <c r="O38" s="2" t="s">
        <v>198</v>
      </c>
      <c r="P38" s="2" t="s">
        <v>199</v>
      </c>
      <c r="Q38" s="1">
        <v>4710</v>
      </c>
      <c r="R38" s="2"/>
      <c r="S38" s="2" t="s">
        <v>48</v>
      </c>
      <c r="T38" s="2"/>
      <c r="U38" s="2"/>
      <c r="V38" s="2" t="s">
        <v>21</v>
      </c>
      <c r="W38" s="2" t="s">
        <v>2</v>
      </c>
      <c r="X38" s="1">
        <v>44255</v>
      </c>
      <c r="Y38" s="1">
        <v>45000</v>
      </c>
      <c r="Z38" s="1">
        <v>0</v>
      </c>
      <c r="AA38" s="1">
        <v>0</v>
      </c>
      <c r="AB38" s="1">
        <v>45000</v>
      </c>
      <c r="AC38" s="1">
        <v>15750</v>
      </c>
      <c r="AD38" s="1">
        <v>0</v>
      </c>
      <c r="AE38" s="2" t="s">
        <v>39</v>
      </c>
      <c r="AF38" s="2" t="s">
        <v>3</v>
      </c>
    </row>
    <row r="39" spans="1:32" x14ac:dyDescent="0.2">
      <c r="A39" s="2" t="s">
        <v>42</v>
      </c>
      <c r="B39" s="2" t="s">
        <v>200</v>
      </c>
      <c r="C39" s="2">
        <v>1.961721792454006</v>
      </c>
      <c r="D39" s="2">
        <v>1.847</v>
      </c>
      <c r="E39" s="2" t="s">
        <v>201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202</v>
      </c>
      <c r="K39" s="2" t="s">
        <v>9</v>
      </c>
      <c r="L39" s="2"/>
      <c r="M39" s="1">
        <v>400</v>
      </c>
      <c r="N39" s="2">
        <v>1.847</v>
      </c>
      <c r="O39" s="2" t="s">
        <v>43</v>
      </c>
      <c r="P39" s="2" t="s">
        <v>42</v>
      </c>
      <c r="Q39" s="2"/>
      <c r="R39" s="2"/>
      <c r="S39" s="2" t="s">
        <v>49</v>
      </c>
      <c r="T39" s="2"/>
      <c r="U39" s="2"/>
      <c r="V39" s="2" t="s">
        <v>21</v>
      </c>
      <c r="W39" s="2" t="s">
        <v>2</v>
      </c>
      <c r="X39" s="1">
        <v>44255</v>
      </c>
      <c r="Y39" s="1">
        <v>6000</v>
      </c>
      <c r="Z39" s="1">
        <v>0</v>
      </c>
      <c r="AA39" s="1">
        <v>0</v>
      </c>
      <c r="AB39" s="1">
        <v>6000</v>
      </c>
      <c r="AC39" s="1">
        <v>2100</v>
      </c>
      <c r="AD39" s="1">
        <v>0</v>
      </c>
      <c r="AE39" s="2" t="s">
        <v>39</v>
      </c>
      <c r="AF39" s="2" t="s">
        <v>3</v>
      </c>
    </row>
    <row r="40" spans="1:32" x14ac:dyDescent="0.2">
      <c r="A40" s="2" t="s">
        <v>203</v>
      </c>
      <c r="B40" s="2" t="s">
        <v>204</v>
      </c>
      <c r="C40" s="2">
        <v>1.071956310006746</v>
      </c>
      <c r="D40" s="2">
        <v>1.0569999999999999</v>
      </c>
      <c r="E40" s="2" t="s">
        <v>205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15</v>
      </c>
      <c r="K40" s="2"/>
      <c r="L40" s="2"/>
      <c r="M40" s="1">
        <v>300</v>
      </c>
      <c r="N40" s="2">
        <v>1.0569999999999999</v>
      </c>
      <c r="O40" s="2" t="s">
        <v>206</v>
      </c>
      <c r="P40" s="2" t="s">
        <v>203</v>
      </c>
      <c r="Q40" s="2"/>
      <c r="R40" s="2"/>
      <c r="S40" s="2"/>
      <c r="T40" s="2"/>
      <c r="U40" s="2"/>
      <c r="V40" s="2"/>
      <c r="W40" s="2"/>
      <c r="X40" s="2"/>
      <c r="Y40" s="1">
        <v>10300</v>
      </c>
      <c r="Z40" s="1">
        <v>0</v>
      </c>
      <c r="AA40" s="1">
        <v>0</v>
      </c>
      <c r="AB40" s="1">
        <v>10300</v>
      </c>
      <c r="AC40" s="1">
        <v>3610</v>
      </c>
      <c r="AD40" s="1">
        <v>0</v>
      </c>
      <c r="AE40" s="2" t="s">
        <v>39</v>
      </c>
      <c r="AF40" s="2" t="s">
        <v>3</v>
      </c>
    </row>
    <row r="41" spans="1:32" x14ac:dyDescent="0.2">
      <c r="A41" s="2" t="s">
        <v>207</v>
      </c>
      <c r="B41" s="2" t="s">
        <v>208</v>
      </c>
      <c r="C41" s="2">
        <v>0.20499198436772056</v>
      </c>
      <c r="D41" s="2">
        <v>0.21</v>
      </c>
      <c r="E41" s="2" t="s">
        <v>209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18</v>
      </c>
      <c r="K41" s="2" t="s">
        <v>9</v>
      </c>
      <c r="L41" s="2"/>
      <c r="M41" s="1">
        <v>300</v>
      </c>
      <c r="N41" s="2">
        <v>0.21</v>
      </c>
      <c r="O41" s="2" t="s">
        <v>207</v>
      </c>
      <c r="P41" s="2" t="s">
        <v>210</v>
      </c>
      <c r="Q41" s="1">
        <v>4266</v>
      </c>
      <c r="R41" s="2"/>
      <c r="S41" s="2" t="s">
        <v>41</v>
      </c>
      <c r="T41" s="2"/>
      <c r="U41" s="2"/>
      <c r="V41" s="2" t="s">
        <v>21</v>
      </c>
      <c r="W41" s="2" t="s">
        <v>2</v>
      </c>
      <c r="X41" s="1">
        <v>44255</v>
      </c>
      <c r="Y41" s="1">
        <v>2400</v>
      </c>
      <c r="Z41" s="1">
        <v>0</v>
      </c>
      <c r="AA41" s="1">
        <v>0</v>
      </c>
      <c r="AB41" s="1">
        <v>2400</v>
      </c>
      <c r="AC41" s="1">
        <v>840</v>
      </c>
      <c r="AD41" s="1">
        <v>0</v>
      </c>
      <c r="AE41" s="2" t="s">
        <v>39</v>
      </c>
      <c r="AF41" s="2" t="s">
        <v>3</v>
      </c>
    </row>
    <row r="42" spans="1:32" x14ac:dyDescent="0.2">
      <c r="A42" s="2" t="s">
        <v>102</v>
      </c>
      <c r="B42" s="2" t="s">
        <v>211</v>
      </c>
      <c r="C42" s="2">
        <v>3.203447792071092</v>
      </c>
      <c r="D42" s="2">
        <v>3.26</v>
      </c>
      <c r="E42" s="2" t="s">
        <v>212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213</v>
      </c>
      <c r="K42" s="2" t="s">
        <v>1</v>
      </c>
      <c r="L42" s="2"/>
      <c r="M42" s="1">
        <v>300</v>
      </c>
      <c r="N42" s="2">
        <v>3.26</v>
      </c>
      <c r="O42" s="2" t="s">
        <v>105</v>
      </c>
      <c r="P42" s="2" t="s">
        <v>106</v>
      </c>
      <c r="Q42" s="1">
        <v>4566</v>
      </c>
      <c r="R42" s="2"/>
      <c r="S42" s="2" t="s">
        <v>15</v>
      </c>
      <c r="T42" s="2" t="s">
        <v>9</v>
      </c>
      <c r="U42" s="2"/>
      <c r="V42" s="2" t="s">
        <v>21</v>
      </c>
      <c r="W42" s="2" t="s">
        <v>2</v>
      </c>
      <c r="X42" s="1">
        <v>44255</v>
      </c>
      <c r="Y42" s="1">
        <v>41500</v>
      </c>
      <c r="Z42" s="1">
        <v>0</v>
      </c>
      <c r="AA42" s="1">
        <v>0</v>
      </c>
      <c r="AB42" s="1">
        <v>41500</v>
      </c>
      <c r="AC42" s="1">
        <v>14530</v>
      </c>
      <c r="AD42" s="1">
        <v>0</v>
      </c>
      <c r="AE42" s="2" t="s">
        <v>39</v>
      </c>
      <c r="AF42" s="2" t="s">
        <v>3</v>
      </c>
    </row>
    <row r="43" spans="1:32" x14ac:dyDescent="0.2">
      <c r="A43" s="2" t="s">
        <v>214</v>
      </c>
      <c r="B43" s="2" t="s">
        <v>215</v>
      </c>
      <c r="C43" s="2">
        <v>0.53489588185730086</v>
      </c>
      <c r="D43" s="2">
        <v>0.5</v>
      </c>
      <c r="E43" s="2" t="s">
        <v>216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213</v>
      </c>
      <c r="K43" s="2" t="s">
        <v>1</v>
      </c>
      <c r="L43" s="2"/>
      <c r="M43" s="1">
        <v>300</v>
      </c>
      <c r="N43" s="2">
        <v>0.5</v>
      </c>
      <c r="O43" s="2" t="s">
        <v>214</v>
      </c>
      <c r="P43" s="2" t="s">
        <v>217</v>
      </c>
      <c r="Q43" s="2"/>
      <c r="R43" s="2"/>
      <c r="S43" s="2" t="s">
        <v>54</v>
      </c>
      <c r="T43" s="2"/>
      <c r="U43" s="2"/>
      <c r="V43" s="2" t="s">
        <v>21</v>
      </c>
      <c r="W43" s="2" t="s">
        <v>2</v>
      </c>
      <c r="X43" s="1">
        <v>44255</v>
      </c>
      <c r="Y43" s="1">
        <v>5500</v>
      </c>
      <c r="Z43" s="1">
        <v>0</v>
      </c>
      <c r="AA43" s="1">
        <v>0</v>
      </c>
      <c r="AB43" s="1">
        <v>5500</v>
      </c>
      <c r="AC43" s="1">
        <v>1930</v>
      </c>
      <c r="AD43" s="1">
        <v>0</v>
      </c>
      <c r="AE43" s="2" t="s">
        <v>39</v>
      </c>
      <c r="AF43" s="2" t="s">
        <v>3</v>
      </c>
    </row>
    <row r="44" spans="1:32" x14ac:dyDescent="0.2">
      <c r="A44" s="2" t="s">
        <v>218</v>
      </c>
      <c r="B44" s="2" t="s">
        <v>219</v>
      </c>
      <c r="C44" s="2">
        <v>1.8113453690595929</v>
      </c>
      <c r="D44" s="2">
        <v>1.6930000000000001</v>
      </c>
      <c r="E44" s="2" t="s">
        <v>220</v>
      </c>
      <c r="F44" s="4" t="str">
        <f>HYPERLINK(Table1[[#This Row],[CAMA]], "Link to Auditor's Site")</f>
        <v>Link to Auditor's Site</v>
      </c>
      <c r="G44" s="1">
        <v>10570</v>
      </c>
      <c r="H44" s="2"/>
      <c r="I44" s="2"/>
      <c r="J44" s="2" t="s">
        <v>13</v>
      </c>
      <c r="K44" s="2" t="s">
        <v>9</v>
      </c>
      <c r="L44" s="2"/>
      <c r="M44" s="1">
        <v>400</v>
      </c>
      <c r="N44" s="2">
        <v>1.6930000000000001</v>
      </c>
      <c r="O44" s="2" t="s">
        <v>221</v>
      </c>
      <c r="P44" s="2" t="s">
        <v>221</v>
      </c>
      <c r="Q44" s="1">
        <v>17897</v>
      </c>
      <c r="R44" s="2"/>
      <c r="S44" s="2" t="s">
        <v>222</v>
      </c>
      <c r="T44" s="2"/>
      <c r="U44" s="2"/>
      <c r="V44" s="2" t="s">
        <v>10</v>
      </c>
      <c r="W44" s="2" t="s">
        <v>2</v>
      </c>
      <c r="X44" s="1">
        <v>44023</v>
      </c>
      <c r="Y44" s="1">
        <v>25400</v>
      </c>
      <c r="Z44" s="1">
        <v>0</v>
      </c>
      <c r="AA44" s="1">
        <v>0</v>
      </c>
      <c r="AB44" s="1">
        <v>25400</v>
      </c>
      <c r="AC44" s="1">
        <v>8890</v>
      </c>
      <c r="AD44" s="1">
        <v>0</v>
      </c>
      <c r="AE44" s="2" t="s">
        <v>39</v>
      </c>
      <c r="AF44" s="2" t="s">
        <v>3</v>
      </c>
    </row>
    <row r="45" spans="1:32" x14ac:dyDescent="0.2">
      <c r="A45" s="2" t="s">
        <v>58</v>
      </c>
      <c r="B45" s="2" t="s">
        <v>223</v>
      </c>
      <c r="C45" s="2">
        <v>3.7819966444596456</v>
      </c>
      <c r="D45" s="2">
        <v>3.5459999999999998</v>
      </c>
      <c r="E45" s="2" t="s">
        <v>224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25</v>
      </c>
      <c r="K45" s="2"/>
      <c r="L45" s="2" t="s">
        <v>5</v>
      </c>
      <c r="M45" s="1">
        <v>501</v>
      </c>
      <c r="N45" s="2">
        <v>3.5459999999999998</v>
      </c>
      <c r="O45" s="2" t="s">
        <v>58</v>
      </c>
      <c r="P45" s="2" t="s">
        <v>58</v>
      </c>
      <c r="Q45" s="1">
        <v>2123</v>
      </c>
      <c r="R45" s="2"/>
      <c r="S45" s="2" t="s">
        <v>30</v>
      </c>
      <c r="T45" s="2" t="s">
        <v>4</v>
      </c>
      <c r="U45" s="2"/>
      <c r="V45" s="2" t="s">
        <v>23</v>
      </c>
      <c r="W45" s="2" t="s">
        <v>2</v>
      </c>
      <c r="X45" s="1">
        <v>44241</v>
      </c>
      <c r="Y45" s="1">
        <v>39000</v>
      </c>
      <c r="Z45" s="1">
        <v>0</v>
      </c>
      <c r="AA45" s="1">
        <v>0</v>
      </c>
      <c r="AB45" s="1">
        <v>39000</v>
      </c>
      <c r="AC45" s="1">
        <v>13650</v>
      </c>
      <c r="AD45" s="1">
        <v>0</v>
      </c>
      <c r="AE45" s="2" t="s">
        <v>39</v>
      </c>
      <c r="AF45" s="2" t="s">
        <v>3</v>
      </c>
    </row>
    <row r="46" spans="1:32" x14ac:dyDescent="0.2">
      <c r="A46" s="2" t="s">
        <v>225</v>
      </c>
      <c r="B46" s="2" t="s">
        <v>226</v>
      </c>
      <c r="C46" s="2">
        <v>0.26625357198454047</v>
      </c>
      <c r="D46" s="2">
        <v>0.26700000000000002</v>
      </c>
      <c r="E46" s="2" t="s">
        <v>227</v>
      </c>
      <c r="F46" s="4" t="str">
        <f>HYPERLINK(Table1[[#This Row],[CAMA]], "Link to Auditor's Site")</f>
        <v>Link to Auditor's Site</v>
      </c>
      <c r="G46" s="2"/>
      <c r="H46" s="2"/>
      <c r="I46" s="2"/>
      <c r="J46" s="2"/>
      <c r="K46" s="2"/>
      <c r="L46" s="2"/>
      <c r="M46" s="1">
        <v>400</v>
      </c>
      <c r="N46" s="2">
        <v>0.26700000000000002</v>
      </c>
      <c r="O46" s="2" t="s">
        <v>225</v>
      </c>
      <c r="P46" s="2" t="s">
        <v>91</v>
      </c>
      <c r="Q46" s="1">
        <v>12195</v>
      </c>
      <c r="R46" s="2"/>
      <c r="S46" s="2" t="s">
        <v>92</v>
      </c>
      <c r="T46" s="2" t="s">
        <v>1</v>
      </c>
      <c r="U46" s="2"/>
      <c r="V46" s="2" t="s">
        <v>27</v>
      </c>
      <c r="W46" s="2" t="s">
        <v>2</v>
      </c>
      <c r="X46" s="1">
        <v>44234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2" t="s">
        <v>39</v>
      </c>
      <c r="AF46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MANTUA VILLAGE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2021-05-05T20:07:50Z</dcterms:modified>
</cp:coreProperties>
</file>