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9181C6F4-AA0B-4C06-8490-5AEA3C5371B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</calcChain>
</file>

<file path=xl/sharedStrings.xml><?xml version="1.0" encoding="utf-8"?>
<sst xmlns="http://schemas.openxmlformats.org/spreadsheetml/2006/main" count="202" uniqueCount="125">
  <si>
    <t>Community</t>
  </si>
  <si>
    <t>RD</t>
  </si>
  <si>
    <t>OH</t>
  </si>
  <si>
    <t>MOGADORE</t>
  </si>
  <si>
    <t>44260</t>
  </si>
  <si>
    <t>DR</t>
  </si>
  <si>
    <t>BV</t>
  </si>
  <si>
    <t>E</t>
  </si>
  <si>
    <t>S</t>
  </si>
  <si>
    <t>105</t>
  </si>
  <si>
    <t>CUYAHOGA FALLS</t>
  </si>
  <si>
    <t>44221</t>
  </si>
  <si>
    <t xml:space="preserve">MARTIN                   </t>
  </si>
  <si>
    <t>LN</t>
  </si>
  <si>
    <t>AKRON</t>
  </si>
  <si>
    <t xml:space="preserve">SUDOMER                  </t>
  </si>
  <si>
    <t>44333</t>
  </si>
  <si>
    <t>CA</t>
  </si>
  <si>
    <t xml:space="preserve">ETTER                    </t>
  </si>
  <si>
    <t xml:space="preserve">S </t>
  </si>
  <si>
    <t>ETTER</t>
  </si>
  <si>
    <t>RANDOLPH</t>
  </si>
  <si>
    <t>TN</t>
  </si>
  <si>
    <t xml:space="preserve">FIRST                    </t>
  </si>
  <si>
    <t>212</t>
  </si>
  <si>
    <t xml:space="preserve">CLEVELAND                </t>
  </si>
  <si>
    <t xml:space="preserve">RANDOLPH                 </t>
  </si>
  <si>
    <t>CARALOT LLC</t>
  </si>
  <si>
    <t>39-046-00-00-022-006</t>
  </si>
  <si>
    <t>275</t>
  </si>
  <si>
    <t>COLLINS NADINE T</t>
  </si>
  <si>
    <t xml:space="preserve">TORTOSA </t>
  </si>
  <si>
    <t>26</t>
  </si>
  <si>
    <t>RANCHO MIRAGE</t>
  </si>
  <si>
    <t>92270</t>
  </si>
  <si>
    <t>Mogadore</t>
  </si>
  <si>
    <t>http://portagecountyauditor.org/Data.aspx?ParcelID=39-046-00-00-022-006</t>
  </si>
  <si>
    <t>OMNOVA SOLUTIONS INC</t>
  </si>
  <si>
    <t>39-047-20-00-043-000</t>
  </si>
  <si>
    <t xml:space="preserve">OMNOVA SOLUTIONS INC </t>
  </si>
  <si>
    <t>GHENT</t>
  </si>
  <si>
    <t>175</t>
  </si>
  <si>
    <t>http://portagecountyauditor.org/Data.aspx?ParcelID=39-047-20-00-043-000</t>
  </si>
  <si>
    <t>TDM PROPERTY HOLDINGS LLC</t>
  </si>
  <si>
    <t>39-047-10-00-073-000</t>
  </si>
  <si>
    <t>CLEVELAND AV</t>
  </si>
  <si>
    <t>37</t>
  </si>
  <si>
    <t>http://portagecountyauditor.org/Data.aspx?ParcelID=39-047-10-00-073-000</t>
  </si>
  <si>
    <t>JOHNSON MICHAEL FRANCIS &amp; VICKIE LYNN (J&amp;S)</t>
  </si>
  <si>
    <t>STATE ST  APT 608</t>
  </si>
  <si>
    <t>300</t>
  </si>
  <si>
    <t>KNOXVILLE</t>
  </si>
  <si>
    <t>37902</t>
  </si>
  <si>
    <t>SHANNON MARK B &amp; SAMANTHA R (J&amp;S)</t>
  </si>
  <si>
    <t>39-047-20-00-044-001</t>
  </si>
  <si>
    <t>KIMBERLY</t>
  </si>
  <si>
    <t>3</t>
  </si>
  <si>
    <t>http://portagecountyauditor.org/Data.aspx?ParcelID=39-047-20-00-044-001</t>
  </si>
  <si>
    <t>39-047-10-00-053-000</t>
  </si>
  <si>
    <t>http://portagecountyauditor.org/Data.aspx?ParcelID=39-047-10-00-053-000</t>
  </si>
  <si>
    <t>PETEROFF DAVID</t>
  </si>
  <si>
    <t>39-047-20-00-121-001</t>
  </si>
  <si>
    <t>PETERHOFF DAVID</t>
  </si>
  <si>
    <t>CHARLES ST</t>
  </si>
  <si>
    <t>http://portagecountyauditor.org/Data.aspx?ParcelID=39-047-20-00-121-001</t>
  </si>
  <si>
    <t>BLYTHE WAYNE L &amp; NAOMI L (J&amp;S)</t>
  </si>
  <si>
    <t>39-047-20-00-043-003</t>
  </si>
  <si>
    <t>4041</t>
  </si>
  <si>
    <t>http://portagecountyauditor.org/Data.aspx?ParcelID=39-047-20-00-043-003</t>
  </si>
  <si>
    <t>REID AUDREY</t>
  </si>
  <si>
    <t>39-047-10-00-043-000</t>
  </si>
  <si>
    <t>PICKARD DENNIS</t>
  </si>
  <si>
    <t>http://portagecountyauditor.org/Data.aspx?ParcelID=39-047-10-00-043-000</t>
  </si>
  <si>
    <t>LUTE NORMAN EDWIN TRUSTEE LUTE FAMILY TRUST</t>
  </si>
  <si>
    <t>39-047-20-00-181-001</t>
  </si>
  <si>
    <t>LUTE</t>
  </si>
  <si>
    <t>1934</t>
  </si>
  <si>
    <t>http://portagecountyauditor.org/Data.aspx?ParcelID=39-047-20-00-181-001</t>
  </si>
  <si>
    <t>39-047-10-00-071-000</t>
  </si>
  <si>
    <t>http://portagecountyauditor.org/Data.aspx?ParcelID=39-047-10-00-071-000</t>
  </si>
  <si>
    <t>HOOD JORDAN R &amp; ALICIA M (J&amp;S)</t>
  </si>
  <si>
    <t>SUNRISE</t>
  </si>
  <si>
    <t>TESTA MOGADORE LLC</t>
  </si>
  <si>
    <t>39-046-00-00-032-000</t>
  </si>
  <si>
    <t>IDELLA</t>
  </si>
  <si>
    <t>SECOND ST</t>
  </si>
  <si>
    <t>2335</t>
  </si>
  <si>
    <t>http://portagecountyauditor.org/Data.aspx?ParcelID=39-046-00-00-032-000</t>
  </si>
  <si>
    <t>CABRAL DIANA E</t>
  </si>
  <si>
    <t>39-046-10-00-204-002</t>
  </si>
  <si>
    <t>FIRST AV</t>
  </si>
  <si>
    <t>54</t>
  </si>
  <si>
    <t>http://portagecountyauditor.org/Data.aspx?ParcelID=39-046-10-00-204-002</t>
  </si>
  <si>
    <t>39-046-00-00-025-010</t>
  </si>
  <si>
    <t>http://portagecountyauditor.org/Data.aspx?ParcelID=39-046-00-00-025-010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</si>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</sst>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14" totalsRowShown="0" headerRowDxfId="30">
  <autoFilter ref="A1:AE14" xr:uid="{00000000-0009-0000-0100-000001000000}"/>
  <sortState xmlns:xlrd2="http://schemas.microsoft.com/office/spreadsheetml/2017/richdata2" ref="A2:AE14">
    <sortCondition ref="AC1:AC14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4"/>
  <sheetViews>
    <sheetView tabSelected="1" workbookViewId="0">
      <pane ySplit="1" topLeftCell="A2" activePane="bottomLeft" state="frozen"/>
      <selection pane="bottomLeft" activeCell="AD42" sqref="AD42"/>
    </sheetView>
  </sheetViews>
  <sheetFormatPr defaultRowHeight="12.75" x14ac:dyDescent="0.2"/>
  <cols>
    <col min="1" max="1" width="50.14062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97</v>
      </c>
      <c r="B1" s="5" t="s">
        <v>98</v>
      </c>
      <c r="C1" s="5" t="s">
        <v>99</v>
      </c>
      <c r="D1" s="5" t="s">
        <v>100</v>
      </c>
      <c r="E1" s="5" t="s">
        <v>101</v>
      </c>
      <c r="F1" s="5" t="s">
        <v>102</v>
      </c>
      <c r="G1" s="5" t="s">
        <v>103</v>
      </c>
      <c r="H1" s="5" t="s">
        <v>104</v>
      </c>
      <c r="I1" s="5" t="s">
        <v>105</v>
      </c>
      <c r="J1" s="5" t="s">
        <v>106</v>
      </c>
      <c r="K1" s="5" t="s">
        <v>107</v>
      </c>
      <c r="L1" s="5" t="s">
        <v>108</v>
      </c>
      <c r="M1" s="5" t="s">
        <v>109</v>
      </c>
      <c r="N1" s="5" t="s">
        <v>110</v>
      </c>
      <c r="O1" s="5" t="s">
        <v>111</v>
      </c>
      <c r="P1" s="5" t="s">
        <v>112</v>
      </c>
      <c r="Q1" s="5" t="s">
        <v>113</v>
      </c>
      <c r="R1" s="5" t="s">
        <v>114</v>
      </c>
      <c r="S1" s="5" t="s">
        <v>115</v>
      </c>
      <c r="T1" s="5" t="s">
        <v>116</v>
      </c>
      <c r="U1" s="5" t="s">
        <v>117</v>
      </c>
      <c r="V1" s="5" t="s">
        <v>118</v>
      </c>
      <c r="W1" s="6" t="s">
        <v>119</v>
      </c>
      <c r="X1" s="6" t="s">
        <v>120</v>
      </c>
      <c r="Y1" s="6" t="s">
        <v>121</v>
      </c>
      <c r="Z1" s="6" t="s">
        <v>122</v>
      </c>
      <c r="AA1" s="6" t="s">
        <v>123</v>
      </c>
      <c r="AB1" s="6" t="s">
        <v>124</v>
      </c>
      <c r="AC1" s="5" t="s">
        <v>0</v>
      </c>
      <c r="AD1" s="5" t="s">
        <v>95</v>
      </c>
      <c r="AE1" s="5" t="s">
        <v>96</v>
      </c>
    </row>
    <row r="2" spans="1:31" x14ac:dyDescent="0.2">
      <c r="A2" s="2" t="s">
        <v>27</v>
      </c>
      <c r="B2" s="3">
        <v>40800</v>
      </c>
      <c r="C2" s="2" t="s">
        <v>28</v>
      </c>
      <c r="D2" s="2">
        <v>0.30091006544239135</v>
      </c>
      <c r="E2" s="2">
        <v>0.36399999999999999</v>
      </c>
      <c r="F2" s="2" t="s">
        <v>28</v>
      </c>
      <c r="G2" s="2"/>
      <c r="H2" s="2" t="s">
        <v>29</v>
      </c>
      <c r="I2" s="2"/>
      <c r="J2" s="2" t="s">
        <v>21</v>
      </c>
      <c r="K2" s="2" t="s">
        <v>1</v>
      </c>
      <c r="L2" s="2"/>
      <c r="M2" s="1">
        <v>501</v>
      </c>
      <c r="N2" s="2" t="s">
        <v>30</v>
      </c>
      <c r="O2" s="2" t="s">
        <v>31</v>
      </c>
      <c r="P2" s="2" t="s">
        <v>32</v>
      </c>
      <c r="Q2" s="2"/>
      <c r="R2" s="2" t="s">
        <v>5</v>
      </c>
      <c r="S2" s="2"/>
      <c r="T2" s="2" t="s">
        <v>33</v>
      </c>
      <c r="U2" s="2" t="s">
        <v>17</v>
      </c>
      <c r="V2" s="2" t="s">
        <v>34</v>
      </c>
      <c r="W2" s="8">
        <v>7800</v>
      </c>
      <c r="X2" s="8">
        <v>0</v>
      </c>
      <c r="Y2" s="7">
        <v>0</v>
      </c>
      <c r="Z2" s="7">
        <v>7800</v>
      </c>
      <c r="AA2" s="7">
        <v>2730</v>
      </c>
      <c r="AB2" s="7">
        <v>0</v>
      </c>
      <c r="AC2" s="2" t="s">
        <v>35</v>
      </c>
      <c r="AD2" s="2" t="s">
        <v>36</v>
      </c>
      <c r="AE2" s="4" t="str">
        <f t="shared" ref="AE2:AE14" si="0">HYPERLINK(AD2, "Link to Auditor's Site")</f>
        <v>Link to Auditor's Site</v>
      </c>
    </row>
    <row r="3" spans="1:31" x14ac:dyDescent="0.2">
      <c r="A3" s="2" t="s">
        <v>37</v>
      </c>
      <c r="B3" s="3">
        <v>36690</v>
      </c>
      <c r="C3" s="2" t="s">
        <v>38</v>
      </c>
      <c r="D3" s="2">
        <v>1.8776485562588681</v>
      </c>
      <c r="E3" s="2">
        <v>1.827</v>
      </c>
      <c r="F3" s="2" t="s">
        <v>38</v>
      </c>
      <c r="G3" s="2"/>
      <c r="H3" s="2"/>
      <c r="I3" s="2"/>
      <c r="J3" s="2" t="s">
        <v>18</v>
      </c>
      <c r="K3" s="2"/>
      <c r="L3" s="2"/>
      <c r="M3" s="1">
        <v>501</v>
      </c>
      <c r="N3" s="2" t="s">
        <v>39</v>
      </c>
      <c r="O3" s="2" t="s">
        <v>40</v>
      </c>
      <c r="P3" s="2" t="s">
        <v>41</v>
      </c>
      <c r="Q3" s="2"/>
      <c r="R3" s="2" t="s">
        <v>1</v>
      </c>
      <c r="S3" s="2"/>
      <c r="T3" s="2" t="s">
        <v>14</v>
      </c>
      <c r="U3" s="2" t="s">
        <v>2</v>
      </c>
      <c r="V3" s="2" t="s">
        <v>16</v>
      </c>
      <c r="W3" s="8">
        <v>11000</v>
      </c>
      <c r="X3" s="8">
        <v>0</v>
      </c>
      <c r="Y3" s="7">
        <v>0</v>
      </c>
      <c r="Z3" s="7">
        <v>11000</v>
      </c>
      <c r="AA3" s="7">
        <v>3850</v>
      </c>
      <c r="AB3" s="7">
        <v>0</v>
      </c>
      <c r="AC3" s="2" t="s">
        <v>35</v>
      </c>
      <c r="AD3" s="2" t="s">
        <v>42</v>
      </c>
      <c r="AE3" s="4" t="str">
        <f t="shared" si="0"/>
        <v>Link to Auditor's Site</v>
      </c>
    </row>
    <row r="4" spans="1:31" x14ac:dyDescent="0.2">
      <c r="A4" s="2" t="s">
        <v>43</v>
      </c>
      <c r="B4" s="3">
        <v>42352</v>
      </c>
      <c r="C4" s="2" t="s">
        <v>44</v>
      </c>
      <c r="D4" s="2">
        <v>0.75516276472986421</v>
      </c>
      <c r="E4" s="2">
        <v>0.76</v>
      </c>
      <c r="F4" s="2" t="s">
        <v>44</v>
      </c>
      <c r="G4" s="2"/>
      <c r="H4" s="2"/>
      <c r="I4" s="2"/>
      <c r="J4" s="2" t="s">
        <v>25</v>
      </c>
      <c r="K4" s="2"/>
      <c r="L4" s="2" t="s">
        <v>19</v>
      </c>
      <c r="M4" s="1">
        <v>300</v>
      </c>
      <c r="N4" s="2" t="s">
        <v>43</v>
      </c>
      <c r="O4" s="2" t="s">
        <v>45</v>
      </c>
      <c r="P4" s="2" t="s">
        <v>46</v>
      </c>
      <c r="Q4" s="2" t="s">
        <v>8</v>
      </c>
      <c r="R4" s="2"/>
      <c r="S4" s="2"/>
      <c r="T4" s="2" t="s">
        <v>3</v>
      </c>
      <c r="U4" s="2" t="s">
        <v>2</v>
      </c>
      <c r="V4" s="2" t="s">
        <v>4</v>
      </c>
      <c r="W4" s="8">
        <v>4000</v>
      </c>
      <c r="X4" s="8">
        <v>0</v>
      </c>
      <c r="Y4" s="7">
        <v>0</v>
      </c>
      <c r="Z4" s="7">
        <v>4000</v>
      </c>
      <c r="AA4" s="7">
        <v>1400</v>
      </c>
      <c r="AB4" s="7">
        <v>0</v>
      </c>
      <c r="AC4" s="2" t="s">
        <v>35</v>
      </c>
      <c r="AD4" s="2" t="s">
        <v>47</v>
      </c>
      <c r="AE4" s="4" t="str">
        <f t="shared" si="0"/>
        <v>Link to Auditor's Site</v>
      </c>
    </row>
    <row r="5" spans="1:31" x14ac:dyDescent="0.2">
      <c r="A5" s="2" t="s">
        <v>53</v>
      </c>
      <c r="B5" s="3">
        <v>37733</v>
      </c>
      <c r="C5" s="2" t="s">
        <v>54</v>
      </c>
      <c r="D5" s="2">
        <v>3.6642589876893457E-2</v>
      </c>
      <c r="E5" s="2">
        <v>0.04</v>
      </c>
      <c r="F5" s="2" t="s">
        <v>54</v>
      </c>
      <c r="G5" s="2"/>
      <c r="H5" s="2"/>
      <c r="I5" s="2"/>
      <c r="J5" s="2" t="s">
        <v>18</v>
      </c>
      <c r="K5" s="2"/>
      <c r="L5" s="2"/>
      <c r="M5" s="1">
        <v>501</v>
      </c>
      <c r="N5" s="2" t="s">
        <v>53</v>
      </c>
      <c r="O5" s="2" t="s">
        <v>55</v>
      </c>
      <c r="P5" s="2" t="s">
        <v>56</v>
      </c>
      <c r="Q5" s="2"/>
      <c r="R5" s="2" t="s">
        <v>5</v>
      </c>
      <c r="S5" s="2"/>
      <c r="T5" s="2" t="s">
        <v>3</v>
      </c>
      <c r="U5" s="2" t="s">
        <v>2</v>
      </c>
      <c r="V5" s="2" t="s">
        <v>4</v>
      </c>
      <c r="W5" s="8">
        <v>600</v>
      </c>
      <c r="X5" s="8">
        <v>0</v>
      </c>
      <c r="Y5" s="7">
        <v>0</v>
      </c>
      <c r="Z5" s="7">
        <v>600</v>
      </c>
      <c r="AA5" s="7">
        <v>210</v>
      </c>
      <c r="AB5" s="7">
        <v>0</v>
      </c>
      <c r="AC5" s="2" t="s">
        <v>35</v>
      </c>
      <c r="AD5" s="2" t="s">
        <v>57</v>
      </c>
      <c r="AE5" s="4" t="str">
        <f t="shared" si="0"/>
        <v>Link to Auditor's Site</v>
      </c>
    </row>
    <row r="6" spans="1:31" x14ac:dyDescent="0.2">
      <c r="A6" s="2" t="s">
        <v>48</v>
      </c>
      <c r="B6" s="3">
        <v>40037</v>
      </c>
      <c r="C6" s="2" t="s">
        <v>58</v>
      </c>
      <c r="D6" s="2">
        <v>0.21123902835499789</v>
      </c>
      <c r="E6" s="2">
        <v>0.17</v>
      </c>
      <c r="F6" s="2" t="s">
        <v>58</v>
      </c>
      <c r="G6" s="2"/>
      <c r="H6" s="2"/>
      <c r="I6" s="2"/>
      <c r="J6" s="2" t="s">
        <v>15</v>
      </c>
      <c r="K6" s="2"/>
      <c r="L6" s="2"/>
      <c r="M6" s="1">
        <v>501</v>
      </c>
      <c r="N6" s="2" t="s">
        <v>48</v>
      </c>
      <c r="O6" s="2" t="s">
        <v>49</v>
      </c>
      <c r="P6" s="2" t="s">
        <v>50</v>
      </c>
      <c r="Q6" s="2"/>
      <c r="R6" s="2"/>
      <c r="S6" s="2"/>
      <c r="T6" s="2" t="s">
        <v>51</v>
      </c>
      <c r="U6" s="2" t="s">
        <v>22</v>
      </c>
      <c r="V6" s="2" t="s">
        <v>52</v>
      </c>
      <c r="W6" s="8">
        <v>200</v>
      </c>
      <c r="X6" s="8">
        <v>0</v>
      </c>
      <c r="Y6" s="7">
        <v>0</v>
      </c>
      <c r="Z6" s="7">
        <v>200</v>
      </c>
      <c r="AA6" s="7">
        <v>70</v>
      </c>
      <c r="AB6" s="7">
        <v>0</v>
      </c>
      <c r="AC6" s="2" t="s">
        <v>35</v>
      </c>
      <c r="AD6" s="2" t="s">
        <v>59</v>
      </c>
      <c r="AE6" s="4" t="str">
        <f t="shared" si="0"/>
        <v>Link to Auditor's Site</v>
      </c>
    </row>
    <row r="7" spans="1:31" x14ac:dyDescent="0.2">
      <c r="A7" s="2" t="s">
        <v>60</v>
      </c>
      <c r="B7" s="3">
        <v>31559</v>
      </c>
      <c r="C7" s="2" t="s">
        <v>61</v>
      </c>
      <c r="D7" s="2">
        <v>0.50373952641555741</v>
      </c>
      <c r="E7" s="2">
        <v>0.51</v>
      </c>
      <c r="F7" s="2" t="s">
        <v>61</v>
      </c>
      <c r="G7" s="2"/>
      <c r="H7" s="2"/>
      <c r="I7" s="2"/>
      <c r="J7" s="2" t="s">
        <v>18</v>
      </c>
      <c r="K7" s="2"/>
      <c r="L7" s="2"/>
      <c r="M7" s="1">
        <v>501</v>
      </c>
      <c r="N7" s="2" t="s">
        <v>62</v>
      </c>
      <c r="O7" s="2" t="s">
        <v>63</v>
      </c>
      <c r="P7" s="2" t="s">
        <v>50</v>
      </c>
      <c r="Q7" s="2"/>
      <c r="R7" s="2"/>
      <c r="S7" s="2"/>
      <c r="T7" s="2" t="s">
        <v>3</v>
      </c>
      <c r="U7" s="2" t="s">
        <v>2</v>
      </c>
      <c r="V7" s="2" t="s">
        <v>4</v>
      </c>
      <c r="W7" s="8">
        <v>2600</v>
      </c>
      <c r="X7" s="8">
        <v>0</v>
      </c>
      <c r="Y7" s="7">
        <v>0</v>
      </c>
      <c r="Z7" s="7">
        <v>2600</v>
      </c>
      <c r="AA7" s="7">
        <v>910</v>
      </c>
      <c r="AB7" s="7">
        <v>0</v>
      </c>
      <c r="AC7" s="2" t="s">
        <v>35</v>
      </c>
      <c r="AD7" s="2" t="s">
        <v>64</v>
      </c>
      <c r="AE7" s="4" t="str">
        <f t="shared" si="0"/>
        <v>Link to Auditor's Site</v>
      </c>
    </row>
    <row r="8" spans="1:31" x14ac:dyDescent="0.2">
      <c r="A8" s="2" t="s">
        <v>65</v>
      </c>
      <c r="B8" s="3">
        <v>34652</v>
      </c>
      <c r="C8" s="2" t="s">
        <v>66</v>
      </c>
      <c r="D8" s="2">
        <v>0.54399002679409081</v>
      </c>
      <c r="E8" s="2">
        <v>0.61</v>
      </c>
      <c r="F8" s="2" t="s">
        <v>66</v>
      </c>
      <c r="G8" s="2"/>
      <c r="H8" s="2" t="s">
        <v>67</v>
      </c>
      <c r="I8" s="2"/>
      <c r="J8" s="2" t="s">
        <v>18</v>
      </c>
      <c r="K8" s="2"/>
      <c r="L8" s="2"/>
      <c r="M8" s="1">
        <v>501</v>
      </c>
      <c r="N8" s="2" t="s">
        <v>65</v>
      </c>
      <c r="O8" s="2" t="s">
        <v>20</v>
      </c>
      <c r="P8" s="2" t="s">
        <v>67</v>
      </c>
      <c r="Q8" s="2"/>
      <c r="R8" s="2" t="s">
        <v>1</v>
      </c>
      <c r="S8" s="2"/>
      <c r="T8" s="2" t="s">
        <v>3</v>
      </c>
      <c r="U8" s="2" t="s">
        <v>2</v>
      </c>
      <c r="V8" s="2" t="s">
        <v>4</v>
      </c>
      <c r="W8" s="8">
        <v>14600</v>
      </c>
      <c r="X8" s="8">
        <v>0</v>
      </c>
      <c r="Y8" s="7">
        <v>0</v>
      </c>
      <c r="Z8" s="7">
        <v>14600</v>
      </c>
      <c r="AA8" s="7">
        <v>5110</v>
      </c>
      <c r="AB8" s="7">
        <v>0</v>
      </c>
      <c r="AC8" s="2" t="s">
        <v>35</v>
      </c>
      <c r="AD8" s="2" t="s">
        <v>68</v>
      </c>
      <c r="AE8" s="4" t="str">
        <f t="shared" si="0"/>
        <v>Link to Auditor's Site</v>
      </c>
    </row>
    <row r="9" spans="1:31" x14ac:dyDescent="0.2">
      <c r="A9" s="2" t="s">
        <v>69</v>
      </c>
      <c r="B9" s="3">
        <v>36663</v>
      </c>
      <c r="C9" s="2" t="s">
        <v>70</v>
      </c>
      <c r="D9" s="2">
        <v>0.52257374033979787</v>
      </c>
      <c r="E9" s="2">
        <v>0.56000000000000005</v>
      </c>
      <c r="F9" s="2" t="s">
        <v>70</v>
      </c>
      <c r="G9" s="2"/>
      <c r="H9" s="2"/>
      <c r="I9" s="2"/>
      <c r="J9" s="2" t="s">
        <v>26</v>
      </c>
      <c r="K9" s="2"/>
      <c r="L9" s="2"/>
      <c r="M9" s="1">
        <v>501</v>
      </c>
      <c r="N9" s="2" t="s">
        <v>71</v>
      </c>
      <c r="O9" s="2" t="s">
        <v>21</v>
      </c>
      <c r="P9" s="2" t="s">
        <v>24</v>
      </c>
      <c r="Q9" s="2"/>
      <c r="R9" s="2" t="s">
        <v>1</v>
      </c>
      <c r="S9" s="2"/>
      <c r="T9" s="2" t="s">
        <v>3</v>
      </c>
      <c r="U9" s="2" t="s">
        <v>2</v>
      </c>
      <c r="V9" s="2" t="s">
        <v>4</v>
      </c>
      <c r="W9" s="8">
        <v>6100</v>
      </c>
      <c r="X9" s="8">
        <v>0</v>
      </c>
      <c r="Y9" s="7">
        <v>0</v>
      </c>
      <c r="Z9" s="7">
        <v>6100</v>
      </c>
      <c r="AA9" s="7">
        <v>2140</v>
      </c>
      <c r="AB9" s="7">
        <v>0</v>
      </c>
      <c r="AC9" s="2" t="s">
        <v>35</v>
      </c>
      <c r="AD9" s="2" t="s">
        <v>72</v>
      </c>
      <c r="AE9" s="4" t="str">
        <f t="shared" si="0"/>
        <v>Link to Auditor's Site</v>
      </c>
    </row>
    <row r="10" spans="1:31" x14ac:dyDescent="0.2">
      <c r="A10" s="2" t="s">
        <v>73</v>
      </c>
      <c r="B10" s="3">
        <v>36894</v>
      </c>
      <c r="C10" s="2" t="s">
        <v>74</v>
      </c>
      <c r="D10" s="2">
        <v>0.4365616945246662</v>
      </c>
      <c r="E10" s="2">
        <v>0.5</v>
      </c>
      <c r="F10" s="2" t="s">
        <v>74</v>
      </c>
      <c r="G10" s="2"/>
      <c r="H10" s="2"/>
      <c r="I10" s="2"/>
      <c r="J10" s="2" t="s">
        <v>25</v>
      </c>
      <c r="K10" s="2"/>
      <c r="L10" s="2"/>
      <c r="M10" s="1">
        <v>501</v>
      </c>
      <c r="N10" s="2" t="s">
        <v>73</v>
      </c>
      <c r="O10" s="2" t="s">
        <v>75</v>
      </c>
      <c r="P10" s="2" t="s">
        <v>76</v>
      </c>
      <c r="Q10" s="2"/>
      <c r="R10" s="2" t="s">
        <v>13</v>
      </c>
      <c r="S10" s="2"/>
      <c r="T10" s="2" t="s">
        <v>3</v>
      </c>
      <c r="U10" s="2" t="s">
        <v>2</v>
      </c>
      <c r="V10" s="2" t="s">
        <v>4</v>
      </c>
      <c r="W10" s="8">
        <v>28300</v>
      </c>
      <c r="X10" s="8">
        <v>0</v>
      </c>
      <c r="Y10" s="7">
        <v>0</v>
      </c>
      <c r="Z10" s="7">
        <v>28300</v>
      </c>
      <c r="AA10" s="7">
        <v>9910</v>
      </c>
      <c r="AB10" s="7">
        <v>0</v>
      </c>
      <c r="AC10" s="2" t="s">
        <v>35</v>
      </c>
      <c r="AD10" s="2" t="s">
        <v>77</v>
      </c>
      <c r="AE10" s="4" t="str">
        <f t="shared" si="0"/>
        <v>Link to Auditor's Site</v>
      </c>
    </row>
    <row r="11" spans="1:31" x14ac:dyDescent="0.2">
      <c r="A11" s="2" t="s">
        <v>43</v>
      </c>
      <c r="B11" s="3">
        <v>42352</v>
      </c>
      <c r="C11" s="2" t="s">
        <v>78</v>
      </c>
      <c r="D11" s="2">
        <v>0.31836856668020347</v>
      </c>
      <c r="E11" s="2">
        <v>0.29299999999999998</v>
      </c>
      <c r="F11" s="2" t="s">
        <v>78</v>
      </c>
      <c r="G11" s="2"/>
      <c r="H11" s="2"/>
      <c r="I11" s="2"/>
      <c r="J11" s="2" t="s">
        <v>25</v>
      </c>
      <c r="K11" s="2"/>
      <c r="L11" s="2" t="s">
        <v>19</v>
      </c>
      <c r="M11" s="1">
        <v>300</v>
      </c>
      <c r="N11" s="2" t="s">
        <v>43</v>
      </c>
      <c r="O11" s="2" t="s">
        <v>45</v>
      </c>
      <c r="P11" s="2" t="s">
        <v>46</v>
      </c>
      <c r="Q11" s="2" t="s">
        <v>8</v>
      </c>
      <c r="R11" s="2"/>
      <c r="S11" s="2"/>
      <c r="T11" s="2" t="s">
        <v>3</v>
      </c>
      <c r="U11" s="2" t="s">
        <v>2</v>
      </c>
      <c r="V11" s="2" t="s">
        <v>4</v>
      </c>
      <c r="W11" s="8">
        <v>1500</v>
      </c>
      <c r="X11" s="8">
        <v>0</v>
      </c>
      <c r="Y11" s="7">
        <v>0</v>
      </c>
      <c r="Z11" s="7">
        <v>1500</v>
      </c>
      <c r="AA11" s="7">
        <v>530</v>
      </c>
      <c r="AB11" s="7">
        <v>0</v>
      </c>
      <c r="AC11" s="2" t="s">
        <v>35</v>
      </c>
      <c r="AD11" s="2" t="s">
        <v>79</v>
      </c>
      <c r="AE11" s="4" t="str">
        <f t="shared" si="0"/>
        <v>Link to Auditor's Site</v>
      </c>
    </row>
    <row r="12" spans="1:31" x14ac:dyDescent="0.2">
      <c r="A12" s="2" t="s">
        <v>82</v>
      </c>
      <c r="B12" s="3">
        <v>42194</v>
      </c>
      <c r="C12" s="2" t="s">
        <v>83</v>
      </c>
      <c r="D12" s="2">
        <v>4.8383373218769114E-2</v>
      </c>
      <c r="E12" s="2">
        <v>0</v>
      </c>
      <c r="F12" s="2" t="s">
        <v>83</v>
      </c>
      <c r="G12" s="2"/>
      <c r="H12" s="2"/>
      <c r="I12" s="2"/>
      <c r="J12" s="2" t="s">
        <v>84</v>
      </c>
      <c r="K12" s="2"/>
      <c r="L12" s="2"/>
      <c r="M12" s="1">
        <v>400</v>
      </c>
      <c r="N12" s="2" t="s">
        <v>82</v>
      </c>
      <c r="O12" s="2" t="s">
        <v>85</v>
      </c>
      <c r="P12" s="2" t="s">
        <v>86</v>
      </c>
      <c r="Q12" s="2"/>
      <c r="R12" s="2"/>
      <c r="S12" s="2"/>
      <c r="T12" s="2" t="s">
        <v>10</v>
      </c>
      <c r="U12" s="2" t="s">
        <v>2</v>
      </c>
      <c r="V12" s="2" t="s">
        <v>11</v>
      </c>
      <c r="W12" s="8">
        <v>100</v>
      </c>
      <c r="X12" s="8">
        <v>0</v>
      </c>
      <c r="Y12" s="7">
        <v>0</v>
      </c>
      <c r="Z12" s="7">
        <v>100</v>
      </c>
      <c r="AA12" s="7">
        <v>40</v>
      </c>
      <c r="AB12" s="7">
        <v>0</v>
      </c>
      <c r="AC12" s="2" t="s">
        <v>35</v>
      </c>
      <c r="AD12" s="2" t="s">
        <v>87</v>
      </c>
      <c r="AE12" s="4" t="str">
        <f t="shared" si="0"/>
        <v>Link to Auditor's Site</v>
      </c>
    </row>
    <row r="13" spans="1:31" x14ac:dyDescent="0.2">
      <c r="A13" s="2" t="s">
        <v>88</v>
      </c>
      <c r="B13" s="3">
        <v>41093</v>
      </c>
      <c r="C13" s="2" t="s">
        <v>89</v>
      </c>
      <c r="D13" s="2">
        <v>6.8874973701925385E-2</v>
      </c>
      <c r="E13" s="2">
        <v>6.9000000000000006E-2</v>
      </c>
      <c r="F13" s="2" t="s">
        <v>89</v>
      </c>
      <c r="G13" s="2"/>
      <c r="H13" s="2"/>
      <c r="I13" s="2"/>
      <c r="J13" s="2" t="s">
        <v>23</v>
      </c>
      <c r="K13" s="2"/>
      <c r="L13" s="2"/>
      <c r="M13" s="1">
        <v>501</v>
      </c>
      <c r="N13" s="2" t="s">
        <v>88</v>
      </c>
      <c r="O13" s="2" t="s">
        <v>90</v>
      </c>
      <c r="P13" s="2" t="s">
        <v>91</v>
      </c>
      <c r="Q13" s="2"/>
      <c r="R13" s="2"/>
      <c r="S13" s="2"/>
      <c r="T13" s="2" t="s">
        <v>3</v>
      </c>
      <c r="U13" s="2" t="s">
        <v>2</v>
      </c>
      <c r="V13" s="2" t="s">
        <v>4</v>
      </c>
      <c r="W13" s="8">
        <v>2300</v>
      </c>
      <c r="X13" s="8">
        <v>0</v>
      </c>
      <c r="Y13" s="7">
        <v>0</v>
      </c>
      <c r="Z13" s="7">
        <v>2300</v>
      </c>
      <c r="AA13" s="7">
        <v>810</v>
      </c>
      <c r="AB13" s="7">
        <v>0</v>
      </c>
      <c r="AC13" s="2" t="s">
        <v>35</v>
      </c>
      <c r="AD13" s="2" t="s">
        <v>92</v>
      </c>
      <c r="AE13" s="4" t="str">
        <f t="shared" si="0"/>
        <v>Link to Auditor's Site</v>
      </c>
    </row>
    <row r="14" spans="1:31" x14ac:dyDescent="0.2">
      <c r="A14" s="2" t="s">
        <v>80</v>
      </c>
      <c r="B14" s="3">
        <v>42951</v>
      </c>
      <c r="C14" s="2" t="s">
        <v>93</v>
      </c>
      <c r="D14" s="2">
        <v>0.34627082376428253</v>
      </c>
      <c r="E14" s="2">
        <v>0.37</v>
      </c>
      <c r="F14" s="2" t="s">
        <v>93</v>
      </c>
      <c r="G14" s="2"/>
      <c r="H14" s="2"/>
      <c r="I14" s="2"/>
      <c r="J14" s="2" t="s">
        <v>12</v>
      </c>
      <c r="K14" s="2"/>
      <c r="L14" s="2"/>
      <c r="M14" s="1">
        <v>501</v>
      </c>
      <c r="N14" s="2" t="s">
        <v>80</v>
      </c>
      <c r="O14" s="2" t="s">
        <v>81</v>
      </c>
      <c r="P14" s="2" t="s">
        <v>9</v>
      </c>
      <c r="Q14" s="2"/>
      <c r="R14" s="2" t="s">
        <v>6</v>
      </c>
      <c r="S14" s="2" t="s">
        <v>7</v>
      </c>
      <c r="T14" s="2" t="s">
        <v>3</v>
      </c>
      <c r="U14" s="2" t="s">
        <v>2</v>
      </c>
      <c r="V14" s="2" t="s">
        <v>4</v>
      </c>
      <c r="W14" s="8">
        <v>8000</v>
      </c>
      <c r="X14" s="8">
        <v>0</v>
      </c>
      <c r="Y14" s="7">
        <v>0</v>
      </c>
      <c r="Z14" s="7">
        <v>8000</v>
      </c>
      <c r="AA14" s="7">
        <v>2800</v>
      </c>
      <c r="AB14" s="7">
        <v>0</v>
      </c>
      <c r="AC14" s="2" t="s">
        <v>35</v>
      </c>
      <c r="AD14" s="2" t="s">
        <v>94</v>
      </c>
      <c r="AE14" s="4" t="str">
        <f t="shared" si="0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2019-09-23T17:46:20Z</dcterms:modified>
</cp:coreProperties>
</file>