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31CFFE9C-201D-4931-AA3A-DA3D42C2E9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lson Developed Parcels" sheetId="1" r:id="rId1"/>
  </sheets>
  <definedNames>
    <definedName name="_xlnm._FilterDatabase" localSheetId="0" hidden="1">'Nelson Developed Parcels'!$A$1:$AQ$77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</calcChain>
</file>

<file path=xl/sharedStrings.xml><?xml version="1.0" encoding="utf-8"?>
<sst xmlns="http://schemas.openxmlformats.org/spreadsheetml/2006/main" count="1731" uniqueCount="385">
  <si>
    <t>CAMA</t>
  </si>
  <si>
    <t xml:space="preserve"> </t>
  </si>
  <si>
    <t>ST</t>
  </si>
  <si>
    <t>GARRETTSVILLE</t>
  </si>
  <si>
    <t>OH</t>
  </si>
  <si>
    <t>USA</t>
  </si>
  <si>
    <t>44231</t>
  </si>
  <si>
    <t>Retail Store</t>
  </si>
  <si>
    <t>Commercial</t>
  </si>
  <si>
    <t>25-052-01-00-004-000</t>
  </si>
  <si>
    <t>https://portageoh-auditor-classic.ddti.net/Data.aspx?ParcelID=25-052-01-00-004-000</t>
  </si>
  <si>
    <t>10701</t>
  </si>
  <si>
    <t>REYNOLDS</t>
  </si>
  <si>
    <t>PIONEER MISSIONARY BAPTIST CHURCH</t>
  </si>
  <si>
    <t>PIONEER MISSIONARY</t>
  </si>
  <si>
    <t>Church</t>
  </si>
  <si>
    <t>Nelson Township</t>
  </si>
  <si>
    <t>Public Worship</t>
  </si>
  <si>
    <t>25-052-01-00-001-001</t>
  </si>
  <si>
    <t>https://portageoh-auditor-classic.ddti.net/Data.aspx?ParcelID=25-052-01-00-001-001</t>
  </si>
  <si>
    <t>10545</t>
  </si>
  <si>
    <t>BANCROFT</t>
  </si>
  <si>
    <t>KOHLER CHRISTIAN</t>
  </si>
  <si>
    <t>BANCROFT RD</t>
  </si>
  <si>
    <t>25-052-02-00-001-000</t>
  </si>
  <si>
    <t>https://portageoh-auditor-classic.ddti.net/Data.aspx?ParcelID=25-052-02-00-001-000</t>
  </si>
  <si>
    <t>12756</t>
  </si>
  <si>
    <t>ST RT 422</t>
  </si>
  <si>
    <t>AT THE WIRE FARMS LLC</t>
  </si>
  <si>
    <t>25-052-02-00-012-000</t>
  </si>
  <si>
    <t>https://portageoh-auditor-classic.ddti.net/Data.aspx?ParcelID=25-052-02-00-012-000</t>
  </si>
  <si>
    <t>METHODIST EPISCOPAL CHURCH TRUSTEES</t>
  </si>
  <si>
    <t>METHODIST EPISCOPAL</t>
  </si>
  <si>
    <t>Cemeteries</t>
  </si>
  <si>
    <t>25-051-00-00-001-000</t>
  </si>
  <si>
    <t>https://portageoh-auditor-classic.ddti.net/Data.aspx?ParcelID=25-051-00-00-001-000</t>
  </si>
  <si>
    <t>KENNEDY LEDGE</t>
  </si>
  <si>
    <t>STATE OF OHIO</t>
  </si>
  <si>
    <t>Park/Preserve</t>
  </si>
  <si>
    <t>25-044-00-00-021-015</t>
  </si>
  <si>
    <t>https://portageoh-auditor-classic.ddti.net/Data.aspx?ParcelID=25-044-00-00-021-015</t>
  </si>
  <si>
    <t>STATE OF OHIO DEPARTMENT OF TRANSPORTATION</t>
  </si>
  <si>
    <t>STATE OF OHIO DEPARTMENT</t>
  </si>
  <si>
    <t>ARLINGTON</t>
  </si>
  <si>
    <t>S</t>
  </si>
  <si>
    <t>2088</t>
  </si>
  <si>
    <t>RD</t>
  </si>
  <si>
    <t>AKRON</t>
  </si>
  <si>
    <t>44306</t>
  </si>
  <si>
    <t>Government</t>
  </si>
  <si>
    <t>25-038-00-00-002-000</t>
  </si>
  <si>
    <t>https://portageoh-auditor-classic.ddti.net/Data.aspx?ParcelID=25-038-00-00-002-000</t>
  </si>
  <si>
    <t>12990</t>
  </si>
  <si>
    <t>ST RT 282</t>
  </si>
  <si>
    <t>J &amp; R RESORTS LLC</t>
  </si>
  <si>
    <t>1290</t>
  </si>
  <si>
    <t>25-035-00-00-003-000</t>
  </si>
  <si>
    <t>https://portageoh-auditor-classic.ddti.net/Data.aspx?ParcelID=25-035-00-00-003-000</t>
  </si>
  <si>
    <t>25-036-00-00-007-000</t>
  </si>
  <si>
    <t>https://portageoh-auditor-classic.ddti.net/Data.aspx?ParcelID=25-036-00-00-007-000</t>
  </si>
  <si>
    <t>STATE OF OHIO AG EXP STA</t>
  </si>
  <si>
    <t>25-036-00-00-006-000</t>
  </si>
  <si>
    <t>https://portageoh-auditor-classic.ddti.net/Data.aspx?ParcelID=25-036-00-00-006-000</t>
  </si>
  <si>
    <t>25-035-00-00-002-000</t>
  </si>
  <si>
    <t>https://portageoh-auditor-classic.ddti.net/Data.aspx?ParcelID=25-035-00-00-002-000</t>
  </si>
  <si>
    <t>12001</t>
  </si>
  <si>
    <t>NELSON LEDGES QUARRY PARK LTD</t>
  </si>
  <si>
    <t>NELSON LEDGES QUARRY</t>
  </si>
  <si>
    <t>BELL</t>
  </si>
  <si>
    <t>11835</t>
  </si>
  <si>
    <t>NEWBURY</t>
  </si>
  <si>
    <t>44065</t>
  </si>
  <si>
    <t>Multiple Resid. (Low Rise)</t>
  </si>
  <si>
    <t>25-033-00-00-008-000</t>
  </si>
  <si>
    <t>https://portageoh-auditor-classic.ddti.net/Data.aspx?ParcelID=25-033-00-00-008-000</t>
  </si>
  <si>
    <t>ST RT 305</t>
  </si>
  <si>
    <t>HERMANN LARRY &amp; LAUREL (J&amp;S)</t>
  </si>
  <si>
    <t>HERMANN LARRY &amp;</t>
  </si>
  <si>
    <t>9415</t>
  </si>
  <si>
    <t>25-022-00-00-015-000</t>
  </si>
  <si>
    <t>https://portageoh-auditor-classic.ddti.net/Data.aspx?ParcelID=25-022-00-00-015-000</t>
  </si>
  <si>
    <t>9353</t>
  </si>
  <si>
    <t>25-022-00-00-005-001</t>
  </si>
  <si>
    <t>https://portageoh-auditor-classic.ddti.net/Data.aspx?ParcelID=25-022-00-00-005-001</t>
  </si>
  <si>
    <t>9231</t>
  </si>
  <si>
    <t>NELSON TWP TRUSTEES BOARD OF</t>
  </si>
  <si>
    <t>NELSON TWP TRUSTEES</t>
  </si>
  <si>
    <t>PO BOX 377</t>
  </si>
  <si>
    <t>Office Building</t>
  </si>
  <si>
    <t>25-021-00-00-004-000</t>
  </si>
  <si>
    <t>https://portageoh-auditor-classic.ddti.net/Data.aspx?ParcelID=25-021-00-00-004-000</t>
  </si>
  <si>
    <t>25-021-01-00-008-019</t>
  </si>
  <si>
    <t>https://portageoh-auditor-classic.ddti.net/Data.aspx?ParcelID=25-021-01-00-008-019</t>
  </si>
  <si>
    <t>8986</t>
  </si>
  <si>
    <t>ELY</t>
  </si>
  <si>
    <t>TINKERS CREEK SCHOOL BOARD OF TRUSTEES</t>
  </si>
  <si>
    <t>TINKERS CREEK SCHOOL BOARD</t>
  </si>
  <si>
    <t>8950</t>
  </si>
  <si>
    <t>Education</t>
  </si>
  <si>
    <t>25-018-10-00-004-001</t>
  </si>
  <si>
    <t>https://portageoh-auditor-classic.ddti.net/Data.aspx?ParcelID=25-018-10-00-004-001</t>
  </si>
  <si>
    <t>11275</t>
  </si>
  <si>
    <t>CENTER</t>
  </si>
  <si>
    <t>HAMMEL RUSSELL P &amp; SALLY M (TRUSTEES)</t>
  </si>
  <si>
    <t>HAMMEL RUSSELL P &amp;</t>
  </si>
  <si>
    <t>Storage Warehouse</t>
  </si>
  <si>
    <t>25-018-10-00-013-000</t>
  </si>
  <si>
    <t>https://portageoh-auditor-classic.ddti.net/Data.aspx?ParcelID=25-018-10-00-013-000</t>
  </si>
  <si>
    <t>25-019-00-00-012-000</t>
  </si>
  <si>
    <t>https://portageoh-auditor-classic.ddti.net/Data.aspx?ParcelID=25-019-00-00-012-000</t>
  </si>
  <si>
    <t>HOPKINS</t>
  </si>
  <si>
    <t>25-011-00-00-030-000</t>
  </si>
  <si>
    <t>https://portageoh-auditor-classic.ddti.net/Data.aspx?ParcelID=25-011-00-00-030-000</t>
  </si>
  <si>
    <t>11116</t>
  </si>
  <si>
    <t>25-018-10-00-018-000</t>
  </si>
  <si>
    <t>https://portageoh-auditor-classic.ddti.net/Data.aspx?ParcelID=25-018-10-00-018-000</t>
  </si>
  <si>
    <t>STATE OF OHIO DEPARTMENT OF NATURAL RESOURCES</t>
  </si>
  <si>
    <t>MORSE  BLDG C-4</t>
  </si>
  <si>
    <t>2045</t>
  </si>
  <si>
    <t>COLUMBUS</t>
  </si>
  <si>
    <t>43229</t>
  </si>
  <si>
    <t>25-011-00-00-029-000</t>
  </si>
  <si>
    <t>https://portageoh-auditor-classic.ddti.net/Data.aspx?ParcelID=25-011-00-00-029-000</t>
  </si>
  <si>
    <t>25-018-10-00-017-000</t>
  </si>
  <si>
    <t>https://portageoh-auditor-classic.ddti.net/Data.aspx?ParcelID=25-018-10-00-017-000</t>
  </si>
  <si>
    <t>25-011-00-00-028-000</t>
  </si>
  <si>
    <t>https://portageoh-auditor-classic.ddti.net/Data.aspx?ParcelID=25-011-00-00-028-000</t>
  </si>
  <si>
    <t>25-008-03-00-001-002</t>
  </si>
  <si>
    <t>https://portageoh-auditor-classic.ddti.net/Data.aspx?ParcelID=25-008-03-00-001-002</t>
  </si>
  <si>
    <t>13010</t>
  </si>
  <si>
    <t>ST RT 88</t>
  </si>
  <si>
    <t>ENERVEST ENERGY INSTITUTIONAL FUND XI-A LP</t>
  </si>
  <si>
    <t>ENERVEST ENERGY</t>
  </si>
  <si>
    <t>CAPITOL ST #200</t>
  </si>
  <si>
    <t>300</t>
  </si>
  <si>
    <t>CHARLESTON</t>
  </si>
  <si>
    <t>WV</t>
  </si>
  <si>
    <t>25301</t>
  </si>
  <si>
    <t>25-007-00-00-012-003</t>
  </si>
  <si>
    <t>https://portageoh-auditor-classic.ddti.net/Data.aspx?ParcelID=25-007-00-00-012-003</t>
  </si>
  <si>
    <t>12428</t>
  </si>
  <si>
    <t>BONNER FARMS LTD</t>
  </si>
  <si>
    <t>ST RT 44</t>
  </si>
  <si>
    <t>9893</t>
  </si>
  <si>
    <t>MANTUA</t>
  </si>
  <si>
    <t>44255</t>
  </si>
  <si>
    <t>Industrial</t>
  </si>
  <si>
    <t>25-005-00-00-005-001</t>
  </si>
  <si>
    <t>https://portageoh-auditor-classic.ddti.net/Data.aspx?ParcelID=25-005-00-00-005-001</t>
  </si>
  <si>
    <t>11964</t>
  </si>
  <si>
    <t>HERMANN ACQUISITION COMPANY LLC</t>
  </si>
  <si>
    <t>HERMANN ACQUISITION</t>
  </si>
  <si>
    <t>OLD TANNERY</t>
  </si>
  <si>
    <t>17350</t>
  </si>
  <si>
    <t>TL</t>
  </si>
  <si>
    <t>CHAGRIN FALLS</t>
  </si>
  <si>
    <t>44023</t>
  </si>
  <si>
    <t>25-005-00-00-009-000</t>
  </si>
  <si>
    <t>https://portageoh-auditor-classic.ddti.net/Data.aspx?ParcelID=25-005-00-00-009-000</t>
  </si>
  <si>
    <t>11878</t>
  </si>
  <si>
    <t>MILLS</t>
  </si>
  <si>
    <t>MAYES INTERNATIONAL LLC</t>
  </si>
  <si>
    <t>ROLLING MEADOWS</t>
  </si>
  <si>
    <t>11434</t>
  </si>
  <si>
    <t>DR</t>
  </si>
  <si>
    <t>Service Repair Garage</t>
  </si>
  <si>
    <t>25-007-00-00-012-008</t>
  </si>
  <si>
    <t>https://portageoh-auditor-classic.ddti.net/Data.aspx?ParcelID=25-007-00-00-012-008</t>
  </si>
  <si>
    <t>8366</t>
  </si>
  <si>
    <t>ADAMS</t>
  </si>
  <si>
    <t>BYLER GRINDING LLC</t>
  </si>
  <si>
    <t>CREASER RD</t>
  </si>
  <si>
    <t>9647</t>
  </si>
  <si>
    <t>ORWELL</t>
  </si>
  <si>
    <t>44076</t>
  </si>
  <si>
    <t>25-012-02-00-006-000</t>
  </si>
  <si>
    <t>https://portageoh-auditor-classic.ddti.net/Data.aspx?ParcelID=25-012-02-00-006-000</t>
  </si>
  <si>
    <t>11922</t>
  </si>
  <si>
    <t>BROSIUS</t>
  </si>
  <si>
    <t>TRAVELERS WOODS NO 1 INC</t>
  </si>
  <si>
    <t>25-012-02-00-006-002</t>
  </si>
  <si>
    <t>https://portageoh-auditor-classic.ddti.net/Data.aspx?ParcelID=25-012-02-00-006-002</t>
  </si>
  <si>
    <t>TRAVELERS WOODS NO1 INC</t>
  </si>
  <si>
    <t>TRAVELERS WOODS NO1</t>
  </si>
  <si>
    <t>25-012-02-00-006-003</t>
  </si>
  <si>
    <t>https://portageoh-auditor-classic.ddti.net/Data.aspx?ParcelID=25-012-02-00-006-003</t>
  </si>
  <si>
    <t>25-012-02-00-006-001</t>
  </si>
  <si>
    <t>https://portageoh-auditor-classic.ddti.net/Data.aspx?ParcelID=25-012-02-00-006-001</t>
  </si>
  <si>
    <t>TRAVELERS WOODS 1 INC AN OHIO CORP</t>
  </si>
  <si>
    <t>TRAVELERS WOODS 1 INC</t>
  </si>
  <si>
    <t>25-004-00-00-016-000</t>
  </si>
  <si>
    <t>https://portageoh-auditor-classic.ddti.net/Data.aspx?ParcelID=25-004-00-00-016-000</t>
  </si>
  <si>
    <t>GARRETTSVILLE VILLAGE</t>
  </si>
  <si>
    <t>25-003-00-00-010-000</t>
  </si>
  <si>
    <t>https://portageoh-auditor-classic.ddti.net/Data.aspx?ParcelID=25-003-00-00-010-000</t>
  </si>
  <si>
    <t>11614</t>
  </si>
  <si>
    <t>11614 STATE ROUTE 88 LLC</t>
  </si>
  <si>
    <t>Industrial Light Manufacturing</t>
  </si>
  <si>
    <t>25-003-00-00-001-002</t>
  </si>
  <si>
    <t>https://portageoh-auditor-classic.ddti.net/Data.aspx?ParcelID=25-003-00-00-001-002</t>
  </si>
  <si>
    <t>PORTAGE COUNTY BOARD OF COMMISSIONERS</t>
  </si>
  <si>
    <t>PORTAGE COUNTY BOARD OF</t>
  </si>
  <si>
    <t>MERIDIAN STREET</t>
  </si>
  <si>
    <t>449</t>
  </si>
  <si>
    <t>RAVENNA</t>
  </si>
  <si>
    <t>44266</t>
  </si>
  <si>
    <t>25-005-00-00-029-001</t>
  </si>
  <si>
    <t>https://portageoh-auditor-classic.ddti.net/Data.aspx?ParcelID=25-005-00-00-029-001</t>
  </si>
  <si>
    <t>TREATMENT PLANT SITE</t>
  </si>
  <si>
    <t>25-004-00-00-004-000</t>
  </si>
  <si>
    <t>https://portageoh-auditor-classic.ddti.net/Data.aspx?ParcelID=25-004-00-00-004-000</t>
  </si>
  <si>
    <t>SUGARBUSH GOLF INC</t>
  </si>
  <si>
    <t>NORTH</t>
  </si>
  <si>
    <t>11186</t>
  </si>
  <si>
    <t>Golf Course</t>
  </si>
  <si>
    <t>25-003-10-00-013-000</t>
  </si>
  <si>
    <t>https://portageoh-auditor-classic.ddti.net/Data.aspx?ParcelID=25-003-10-00-013-000</t>
  </si>
  <si>
    <t>Clubhouse</t>
  </si>
  <si>
    <t>25-003-10-00-014-000</t>
  </si>
  <si>
    <t>https://portageoh-auditor-classic.ddti.net/Data.aspx?ParcelID=25-003-10-00-014-000</t>
  </si>
  <si>
    <t>25-040-00-00-006-000</t>
  </si>
  <si>
    <t>https://portageoh-auditor-classic.ddti.net/Data.aspx?ParcelID=25-040-00-00-006-000</t>
  </si>
  <si>
    <t>BLOOM</t>
  </si>
  <si>
    <t>25-047-01-00-008-000</t>
  </si>
  <si>
    <t>https://portageoh-auditor-classic.ddti.net/Data.aspx?ParcelID=25-047-01-00-008-000</t>
  </si>
  <si>
    <t>10342</t>
  </si>
  <si>
    <t>NELSON SPORTS INC</t>
  </si>
  <si>
    <t>LARCHMERE</t>
  </si>
  <si>
    <t>12301</t>
  </si>
  <si>
    <t>BLVD</t>
  </si>
  <si>
    <t>CLEVELAND</t>
  </si>
  <si>
    <t>44120-1103</t>
  </si>
  <si>
    <t>25-028-00-00-003-000</t>
  </si>
  <si>
    <t>https://portageoh-auditor-classic.ddti.net/Data.aspx?ParcelID=25-028-00-00-003-000</t>
  </si>
  <si>
    <t>PARKMAN</t>
  </si>
  <si>
    <t>FAITH EVANGELICAL FREE CHURCH</t>
  </si>
  <si>
    <t>FAITH EVANGELICAL FREE</t>
  </si>
  <si>
    <t>WINDHAM PARKMAN</t>
  </si>
  <si>
    <t>10601</t>
  </si>
  <si>
    <t>25-016-00-00-017-001</t>
  </si>
  <si>
    <t>https://portageoh-auditor-classic.ddti.net/Data.aspx?ParcelID=25-016-00-00-017-001</t>
  </si>
  <si>
    <t>25-017-00-00-009-000</t>
  </si>
  <si>
    <t>https://portageoh-auditor-classic.ddti.net/Data.aspx?ParcelID=25-017-00-00-009-000</t>
  </si>
  <si>
    <t>BUILDING F FOUNTAIN</t>
  </si>
  <si>
    <t>SQ</t>
  </si>
  <si>
    <t>43224</t>
  </si>
  <si>
    <t>25-017-00-00-008-000</t>
  </si>
  <si>
    <t>https://portageoh-auditor-classic.ddti.net/Data.aspx?ParcelID=25-017-00-00-008-000</t>
  </si>
  <si>
    <t>25-017-00-00-007-000</t>
  </si>
  <si>
    <t>https://portageoh-auditor-classic.ddti.net/Data.aspx?ParcelID=25-017-00-00-007-000</t>
  </si>
  <si>
    <t>25-017-00-00-006-000</t>
  </si>
  <si>
    <t>https://portageoh-auditor-classic.ddti.net/Data.aspx?ParcelID=25-017-00-00-006-000</t>
  </si>
  <si>
    <t>25-016-00-00-018-001</t>
  </si>
  <si>
    <t>https://portageoh-auditor-classic.ddti.net/Data.aspx?ParcelID=25-016-00-00-018-001</t>
  </si>
  <si>
    <t>25-010-00-00-016-000</t>
  </si>
  <si>
    <t>https://portageoh-auditor-classic.ddti.net/Data.aspx?ParcelID=25-010-00-00-016-000</t>
  </si>
  <si>
    <t>25-009-00-00-009-001</t>
  </si>
  <si>
    <t>https://portageoh-auditor-classic.ddti.net/Data.aspx?ParcelID=25-009-00-00-009-001</t>
  </si>
  <si>
    <t>PIERCE</t>
  </si>
  <si>
    <t>25-016-00-00-018-000</t>
  </si>
  <si>
    <t>https://portageoh-auditor-classic.ddti.net/Data.aspx?ParcelID=25-016-00-00-018-000</t>
  </si>
  <si>
    <t>25-009-00-00-009-000</t>
  </si>
  <si>
    <t>https://portageoh-auditor-classic.ddti.net/Data.aspx?ParcelID=25-009-00-00-009-000</t>
  </si>
  <si>
    <t>25-017-00-00-013-000</t>
  </si>
  <si>
    <t>https://portageoh-auditor-classic.ddti.net/Data.aspx?ParcelID=25-017-00-00-013-000</t>
  </si>
  <si>
    <t>25-010-00-00-001-001</t>
  </si>
  <si>
    <t>https://portageoh-auditor-classic.ddti.net/Data.aspx?ParcelID=25-010-00-00-001-001</t>
  </si>
  <si>
    <t>STATE OF OHIO DEPT OF NATURAL RESOURCES</t>
  </si>
  <si>
    <t>STATE OF OHIO DEPT OF</t>
  </si>
  <si>
    <t>BELCHER  C4</t>
  </si>
  <si>
    <t>1952</t>
  </si>
  <si>
    <t>25-009-00-00-001-001</t>
  </si>
  <si>
    <t>https://portageoh-auditor-classic.ddti.net/Data.aspx?ParcelID=25-009-00-00-001-001</t>
  </si>
  <si>
    <t>25-003-10-00-016-000</t>
  </si>
  <si>
    <t>https://portageoh-auditor-classic.ddti.net/Data.aspx?ParcelID=25-003-10-00-016-000</t>
  </si>
  <si>
    <t>BOX 254</t>
  </si>
  <si>
    <t>25-003-10-00-015-000</t>
  </si>
  <si>
    <t>https://portageoh-auditor-classic.ddti.net/Data.aspx?ParcelID=25-003-10-00-015-000</t>
  </si>
  <si>
    <t>SUGAR BUSH GOLF INC OHIO CORP</t>
  </si>
  <si>
    <t>SUGAR BUSH GOLF INC</t>
  </si>
  <si>
    <t>25-009-00-00-017-004</t>
  </si>
  <si>
    <t>https://portageoh-auditor-classic.ddti.net/Data.aspx?ParcelID=25-009-00-00-017-004</t>
  </si>
  <si>
    <t>10320</t>
  </si>
  <si>
    <t>PATRICK RICHARD P &amp; LINNETTE A (CO TRUSTEES)</t>
  </si>
  <si>
    <t>PATRICK RICHARD P &amp;</t>
  </si>
  <si>
    <t>PARK</t>
  </si>
  <si>
    <t>8174</t>
  </si>
  <si>
    <t>25-009-00-00-016-001</t>
  </si>
  <si>
    <t>https://portageoh-auditor-classic.ddti.net/Data.aspx?ParcelID=25-009-00-00-016-001</t>
  </si>
  <si>
    <t>AMERIGAS PROPANE L P DELAWARE LTD PARTNERSHIP</t>
  </si>
  <si>
    <t>AMERIGAS PROPANE L P</t>
  </si>
  <si>
    <t>BAKER  STE A</t>
  </si>
  <si>
    <t>6821</t>
  </si>
  <si>
    <t>FORT WORTH</t>
  </si>
  <si>
    <t>TX</t>
  </si>
  <si>
    <t>76118</t>
  </si>
  <si>
    <t>COMMUNITY</t>
  </si>
  <si>
    <t>OHIO EDISON CO</t>
  </si>
  <si>
    <t>25-044-00-00-021-017</t>
  </si>
  <si>
    <t>https://portageoh-auditor-classic.ddti.net/Data.aspx?ParcelID=25-044-00-00-021-017</t>
  </si>
  <si>
    <t>25-044-00-00-021-016</t>
  </si>
  <si>
    <t>https://portageoh-auditor-classic.ddti.net/Data.aspx?ParcelID=25-044-00-00-021-016</t>
  </si>
  <si>
    <t>25-036-00-00-005-000</t>
  </si>
  <si>
    <t>https://portageoh-auditor-classic.ddti.net/Data.aspx?ParcelID=25-036-00-00-005-000</t>
  </si>
  <si>
    <t>12414</t>
  </si>
  <si>
    <t>WORK RODGER M &amp; IRENE S INC</t>
  </si>
  <si>
    <t>WORK RODGER M &amp; IRENE S</t>
  </si>
  <si>
    <t>BOX 292</t>
  </si>
  <si>
    <t>25-031-00-00-008-000</t>
  </si>
  <si>
    <t>https://portageoh-auditor-classic.ddti.net/Data.aspx?ParcelID=25-031-00-00-008-000</t>
  </si>
  <si>
    <t>9416</t>
  </si>
  <si>
    <t>25-031-00-00-010-000</t>
  </si>
  <si>
    <t>https://portageoh-auditor-classic.ddti.net/Data.aspx?ParcelID=25-031-00-00-010-000</t>
  </si>
  <si>
    <t>25-020-00-00-009-000</t>
  </si>
  <si>
    <t>https://portageoh-auditor-classic.ddti.net/Data.aspx?ParcelID=25-020-00-00-009-000</t>
  </si>
  <si>
    <t>11639</t>
  </si>
  <si>
    <t>25-033-00-00-012-000</t>
  </si>
  <si>
    <t>https://portageoh-auditor-classic.ddti.net/Data.aspx?ParcelID=25-033-00-00-012-000</t>
  </si>
  <si>
    <t>25-016-00-00-017-004</t>
  </si>
  <si>
    <t>https://portageoh-auditor-classic.ddti.net/Data.aspx?ParcelID=25-016-00-00-017-004</t>
  </si>
  <si>
    <t>OHIO DEPT OF NATURAL RESOURCES DIV OF NATURE PRESERVES</t>
  </si>
  <si>
    <t>OHIO DEPT OF NATURAL</t>
  </si>
  <si>
    <t>MORSE RD E-2</t>
  </si>
  <si>
    <t>25-009-00-00-006-000</t>
  </si>
  <si>
    <t>https://portageoh-auditor-classic.ddti.net/Data.aspx?ParcelID=25-009-00-00-006-000</t>
  </si>
  <si>
    <t>25-008-03-00-002-001</t>
  </si>
  <si>
    <t>https://portageoh-auditor-classic.ddti.net/Data.aspx?ParcelID=25-008-03-00-002-001</t>
  </si>
  <si>
    <t>12888</t>
  </si>
  <si>
    <t>12894</t>
  </si>
  <si>
    <t>FOUNTAIN THE</t>
  </si>
  <si>
    <t>25-005-00-00-039-001</t>
  </si>
  <si>
    <t>https://portageoh-auditor-classic.ddti.net/Data.aspx?ParcelID=25-005-00-00-039-001</t>
  </si>
  <si>
    <t>25-003-10-00-001-000</t>
  </si>
  <si>
    <t>https://portageoh-auditor-classic.ddti.net/Data.aspx?ParcelID=25-003-10-00-001-000</t>
  </si>
  <si>
    <t>SUGAR BUSH GOLF INC AN OHIO CORPORATION</t>
  </si>
  <si>
    <t>25-009-00-00-017-001</t>
  </si>
  <si>
    <t>https://portageoh-auditor-classic.ddti.net/Data.aspx?ParcelID=25-009-00-00-017-001</t>
  </si>
  <si>
    <t>25-010-00-00-017-000</t>
  </si>
  <si>
    <t>https://portageoh-auditor-classic.ddti.net/Data.aspx?ParcelID=25-010-00-00-017-000</t>
  </si>
  <si>
    <t>25-010-00-00-018-000</t>
  </si>
  <si>
    <t>https://portageoh-auditor-classic.ddti.net/Data.aspx?ParcelID=25-010-00-00-018-000</t>
  </si>
  <si>
    <t>25-031-00-00-009-001</t>
  </si>
  <si>
    <t>https://portageoh-auditor-classic.ddti.net/Data.aspx?ParcelID=25-031-00-00-009-001</t>
  </si>
  <si>
    <t>P O BOX 377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</si>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</sst>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878383-400D-42BB-915B-474C9BBA9A5A}" name="Table1" displayName="Table1" ref="A1:AQ77" totalsRowShown="0" headerRowDxfId="0" dataDxfId="1">
  <autoFilter ref="A1:AQ77" xr:uid="{00000000-0001-0000-0000-000000000000}"/>
  <tableColumns count="43">
    <tableColumn id="1" xr3:uid="{3F2DE64F-ED36-46E3-A2C0-63D5B7C70B09}" name="PARCEL ID" dataDxfId="44"/>
    <tableColumn id="2" xr3:uid="{38A79D73-859E-41E0-8C55-FF417A46E08B}" name="DEEDED OWNER" dataDxfId="43"/>
    <tableColumn id="3" xr3:uid="{B32E89BD-E978-44A1-8433-90CDDDE4F1FD}" name="OWNER'S NAME" dataDxfId="42"/>
    <tableColumn id="4" xr3:uid="{F09ABE78-DC5C-417A-B22B-969321C5FE6C}" name="CALCULATED ACRES" dataDxfId="41"/>
    <tableColumn id="5" xr3:uid="{282273A9-93A7-429D-8284-B198E7C716C2}" name="CAMA" dataDxfId="40"/>
    <tableColumn id="6" xr3:uid="{48FC2C51-FA01-49CE-8543-D89BAA150953}" name="HYPERLINK" dataDxfId="39" dataCellStyle="Hyperlink">
      <calculatedColumnFormula>HYPERLINK(E2, "Link to Auditor's Site")</calculatedColumnFormula>
    </tableColumn>
    <tableColumn id="7" xr3:uid="{551AD33F-D377-4852-8DB1-604623B576A1}" name="LOCATION STREET DIRECTION" dataDxfId="38"/>
    <tableColumn id="8" xr3:uid="{82A8F15E-DBFF-4169-80F7-81A4FA4C5117}" name="LOCATION STREET NUMBER" dataDxfId="37"/>
    <tableColumn id="9" xr3:uid="{C6BEF82C-1FCD-48CB-B518-4A1104C7141C}" name="LOCATION STREET NAME" dataDxfId="36"/>
    <tableColumn id="10" xr3:uid="{0A4BF641-6DA3-40CE-91C8-015F684DBD27}" name="LOCATION STREET NUMBER 2" dataDxfId="35"/>
    <tableColumn id="11" xr3:uid="{AC7F03F9-A90D-4516-966F-A1C6B0355AEF}" name="LOCATION STREET SUFFIX" dataDxfId="34"/>
    <tableColumn id="12" xr3:uid="{5554DA61-87BD-4AAE-BC4C-8FE6442EC5CE}" name="LOCATION STREET SUFFIX DIRECTION" dataDxfId="33"/>
    <tableColumn id="13" xr3:uid="{C109D2BF-53A0-44A4-869C-F2D7D9DDF604}" name="AUDITOR'S CLASSIFICATION" dataDxfId="32"/>
    <tableColumn id="14" xr3:uid="{FCED3DE2-1532-4AF2-A9D5-41CCC7554ABF}" name="OWNER'S STREET NUMBER" dataDxfId="31"/>
    <tableColumn id="15" xr3:uid="{945EE1C6-7C4D-43CC-86FF-FCC211965527}" name="OWNER'S STREET DIRECTION" dataDxfId="30"/>
    <tableColumn id="16" xr3:uid="{4B1F33FD-A4EC-41E5-B9B6-090AF51A5AB2}" name="OWNER'S STREET NAME" dataDxfId="29"/>
    <tableColumn id="17" xr3:uid="{B2533876-732D-4911-94E6-A06750FD6B2A}" name="OWNER'S STREET SUFFIX" dataDxfId="28"/>
    <tableColumn id="18" xr3:uid="{CB7954BA-3247-4B52-9C6F-4CE5F3FB08A9}" name="OWNER'S SECONDARY ADDRESS" dataDxfId="27"/>
    <tableColumn id="19" xr3:uid="{DCD71D31-535C-438A-A0CB-54F964412B65}" name="OWNER'S STREET SUFFIX DIRECTION" dataDxfId="26"/>
    <tableColumn id="20" xr3:uid="{7260DC23-E7D1-4F6B-AB0E-0C03651F9170}" name="OWNER'S CITY" dataDxfId="25"/>
    <tableColumn id="21" xr3:uid="{664424D3-5E33-4662-97CB-67DB3C987F92}" name="OWNER'S STATE" dataDxfId="24"/>
    <tableColumn id="22" xr3:uid="{964A90BB-1AEB-4108-A130-18A67741CDC2}" name="OWNER'S COUNTRY" dataDxfId="23"/>
    <tableColumn id="23" xr3:uid="{6C73B201-DC3B-440B-B71F-076C1B90B480}" name="OWNER'S ZIP CODE" dataDxfId="22"/>
    <tableColumn id="24" xr3:uid="{EEF864F1-7D69-4C80-B72C-1F1499271948}" name="MARKET LAND VALUE" dataDxfId="21"/>
    <tableColumn id="25" xr3:uid="{9238A6D9-1F65-44AC-8CC5-010F4B3E48ED}" name="CAUV VALUE" dataDxfId="20"/>
    <tableColumn id="26" xr3:uid="{E2600924-2E86-4D6B-BFE2-67B3A1B1FFF4}" name="MARKET IMPROVEMENT VALUE" dataDxfId="19"/>
    <tableColumn id="27" xr3:uid="{62CCDC47-8A6D-45C1-AFD4-CC58BC020859}" name="MARKET TOTAL VALUE" dataDxfId="18"/>
    <tableColumn id="28" xr3:uid="{ED926703-00AD-4358-904B-D92B2FBEF1F7}" name="ASSESSED IMPROVEMENT VALUE" dataDxfId="17"/>
    <tableColumn id="29" xr3:uid="{EA92CAF0-0832-4F25-9496-54EE9F8970CB}" name="ASSESSED LAND VALUE" dataDxfId="16"/>
    <tableColumn id="30" xr3:uid="{7A230C2D-4751-4788-9B26-D249BFF8B987}" name="YEAR BUILT" dataDxfId="15"/>
    <tableColumn id="31" xr3:uid="{58081F94-B224-4167-878F-1A42E0AA294B}" name="BUILDING SECTION ID" dataDxfId="14"/>
    <tableColumn id="32" xr3:uid="{E904C27B-8B56-4288-9B73-583E7865F948}" name="SECTION NUMBER" dataDxfId="13"/>
    <tableColumn id="33" xr3:uid="{6CBE1D39-D82A-476A-9DFF-95A1C8D81B9E}" name="SECTION AREA" dataDxfId="12"/>
    <tableColumn id="34" xr3:uid="{C22B7131-96C9-4336-B8C2-ED87BFE86C2F}" name="SECTION STORY COUNT" dataDxfId="11"/>
    <tableColumn id="35" xr3:uid="{4041085F-2B71-4D98-BFDB-F9C631863C40}" name="OCCUPANCY USE" dataDxfId="10"/>
    <tableColumn id="36" xr3:uid="{9E220228-1032-4F2B-ADD0-F2FBD95ACDAE}" name="OCCUPANCY TYPE" dataDxfId="9"/>
    <tableColumn id="37" xr3:uid="{0F767E0E-E599-4B01-95B8-67011610CA23}" name="OCCUPANCY DESCRIPTION" dataDxfId="8"/>
    <tableColumn id="38" xr3:uid="{E1CAECD4-E6A5-42CC-9DFA-D6D1E2BBCEA1}" name="USE CODE" dataDxfId="7"/>
    <tableColumn id="39" xr3:uid="{7ED9E34F-3D1F-419D-A9D3-0850C78DBFC4}" name="YEAR REMODELED" dataDxfId="6"/>
    <tableColumn id="40" xr3:uid="{CEA38D57-435A-4A17-A90C-1DD2E918AC1E}" name="UNIT COUNT" dataDxfId="5"/>
    <tableColumn id="41" xr3:uid="{C2408C47-F713-41B0-A758-88039938756C}" name="EFFECTIVE AGE" dataDxfId="4"/>
    <tableColumn id="42" xr3:uid="{004E7273-515E-47D2-983C-67FE0E7256FB}" name="COMMUNITY" dataDxfId="3"/>
    <tableColumn id="43" xr3:uid="{9A85A533-9C49-4284-95EB-F657C33C3B27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77"/>
  <sheetViews>
    <sheetView tabSelected="1" workbookViewId="0">
      <pane ySplit="1" topLeftCell="A2" activePane="bottomLeft" state="frozen"/>
      <selection pane="bottomLeft" activeCell="A12" sqref="A12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345</v>
      </c>
      <c r="B1" s="6" t="s">
        <v>354</v>
      </c>
      <c r="C1" s="6" t="s">
        <v>355</v>
      </c>
      <c r="D1" s="6" t="s">
        <v>346</v>
      </c>
      <c r="E1" s="6" t="s">
        <v>0</v>
      </c>
      <c r="F1" s="6" t="s">
        <v>344</v>
      </c>
      <c r="G1" s="6" t="s">
        <v>347</v>
      </c>
      <c r="H1" s="6" t="s">
        <v>349</v>
      </c>
      <c r="I1" s="6" t="s">
        <v>348</v>
      </c>
      <c r="J1" s="6" t="s">
        <v>350</v>
      </c>
      <c r="K1" s="6" t="s">
        <v>351</v>
      </c>
      <c r="L1" s="6" t="s">
        <v>352</v>
      </c>
      <c r="M1" s="6" t="s">
        <v>353</v>
      </c>
      <c r="N1" s="6" t="s">
        <v>358</v>
      </c>
      <c r="O1" s="6" t="s">
        <v>357</v>
      </c>
      <c r="P1" s="6" t="s">
        <v>356</v>
      </c>
      <c r="Q1" s="6" t="s">
        <v>359</v>
      </c>
      <c r="R1" s="6" t="s">
        <v>360</v>
      </c>
      <c r="S1" s="6" t="s">
        <v>361</v>
      </c>
      <c r="T1" s="6" t="s">
        <v>362</v>
      </c>
      <c r="U1" s="6" t="s">
        <v>363</v>
      </c>
      <c r="V1" s="6" t="s">
        <v>364</v>
      </c>
      <c r="W1" s="6" t="s">
        <v>365</v>
      </c>
      <c r="X1" s="7" t="s">
        <v>366</v>
      </c>
      <c r="Y1" s="7" t="s">
        <v>367</v>
      </c>
      <c r="Z1" s="7" t="s">
        <v>368</v>
      </c>
      <c r="AA1" s="7" t="s">
        <v>369</v>
      </c>
      <c r="AB1" s="7" t="s">
        <v>370</v>
      </c>
      <c r="AC1" s="7" t="s">
        <v>371</v>
      </c>
      <c r="AD1" s="6" t="s">
        <v>372</v>
      </c>
      <c r="AE1" s="6" t="s">
        <v>373</v>
      </c>
      <c r="AF1" s="6" t="s">
        <v>374</v>
      </c>
      <c r="AG1" s="6" t="s">
        <v>375</v>
      </c>
      <c r="AH1" s="6" t="s">
        <v>376</v>
      </c>
      <c r="AI1" s="6" t="s">
        <v>377</v>
      </c>
      <c r="AJ1" s="6" t="s">
        <v>378</v>
      </c>
      <c r="AK1" s="6" t="s">
        <v>379</v>
      </c>
      <c r="AL1" s="6" t="s">
        <v>380</v>
      </c>
      <c r="AM1" s="6" t="s">
        <v>381</v>
      </c>
      <c r="AN1" s="6" t="s">
        <v>382</v>
      </c>
      <c r="AO1" s="6" t="s">
        <v>383</v>
      </c>
      <c r="AP1" s="6" t="s">
        <v>296</v>
      </c>
      <c r="AQ1" s="6" t="s">
        <v>384</v>
      </c>
    </row>
    <row r="2" spans="1:43" x14ac:dyDescent="0.2">
      <c r="A2" s="2" t="s">
        <v>9</v>
      </c>
      <c r="B2" s="2" t="s">
        <v>13</v>
      </c>
      <c r="C2" s="2" t="s">
        <v>14</v>
      </c>
      <c r="D2" s="2">
        <v>0.17168990904519069</v>
      </c>
      <c r="E2" s="2" t="s">
        <v>10</v>
      </c>
      <c r="F2" s="3" t="str">
        <f t="shared" ref="F2:F57" si="0">HYPERLINK(E2, "Link to Auditor's Site")</f>
        <v>Link to Auditor's Site</v>
      </c>
      <c r="G2" s="2" t="s">
        <v>1</v>
      </c>
      <c r="H2" s="2" t="s">
        <v>11</v>
      </c>
      <c r="I2" s="2" t="s">
        <v>12</v>
      </c>
      <c r="J2" s="2" t="s">
        <v>1</v>
      </c>
      <c r="K2" s="2" t="s">
        <v>1</v>
      </c>
      <c r="L2" s="2" t="s">
        <v>1</v>
      </c>
      <c r="M2" s="1">
        <v>685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5</v>
      </c>
      <c r="W2" s="2" t="s">
        <v>1</v>
      </c>
      <c r="X2" s="4">
        <v>6100</v>
      </c>
      <c r="Y2" s="4">
        <v>0</v>
      </c>
      <c r="Z2" s="4">
        <v>66500</v>
      </c>
      <c r="AA2" s="4">
        <v>72600</v>
      </c>
      <c r="AB2" s="4">
        <v>23280</v>
      </c>
      <c r="AC2" s="4">
        <v>2140</v>
      </c>
      <c r="AD2" s="1">
        <v>1901</v>
      </c>
      <c r="AE2" s="1">
        <v>1</v>
      </c>
      <c r="AF2" s="2"/>
      <c r="AG2" s="1">
        <v>2640</v>
      </c>
      <c r="AH2" s="1">
        <v>1</v>
      </c>
      <c r="AI2" s="1">
        <v>1</v>
      </c>
      <c r="AJ2" s="1">
        <v>309</v>
      </c>
      <c r="AK2" s="2" t="s">
        <v>15</v>
      </c>
      <c r="AL2" s="2"/>
      <c r="AM2" s="1">
        <v>2000</v>
      </c>
      <c r="AN2" s="1">
        <v>0</v>
      </c>
      <c r="AO2" s="1">
        <v>50</v>
      </c>
      <c r="AP2" s="2" t="s">
        <v>16</v>
      </c>
      <c r="AQ2" s="2" t="s">
        <v>17</v>
      </c>
    </row>
    <row r="3" spans="1:43" x14ac:dyDescent="0.2">
      <c r="A3" s="2" t="s">
        <v>18</v>
      </c>
      <c r="B3" s="2" t="s">
        <v>22</v>
      </c>
      <c r="C3" s="2" t="s">
        <v>22</v>
      </c>
      <c r="D3" s="2">
        <v>4.9039162425106371</v>
      </c>
      <c r="E3" s="2" t="s">
        <v>19</v>
      </c>
      <c r="F3" s="3" t="str">
        <f t="shared" si="0"/>
        <v>Link to Auditor's Site</v>
      </c>
      <c r="G3" s="2" t="s">
        <v>1</v>
      </c>
      <c r="H3" s="2" t="s">
        <v>20</v>
      </c>
      <c r="I3" s="2" t="s">
        <v>21</v>
      </c>
      <c r="J3" s="2" t="s">
        <v>1</v>
      </c>
      <c r="K3" s="2" t="s">
        <v>1</v>
      </c>
      <c r="L3" s="2" t="s">
        <v>1</v>
      </c>
      <c r="M3" s="1">
        <v>499</v>
      </c>
      <c r="N3" s="2" t="s">
        <v>20</v>
      </c>
      <c r="O3" s="2" t="s">
        <v>1</v>
      </c>
      <c r="P3" s="2" t="s">
        <v>23</v>
      </c>
      <c r="Q3" s="2" t="s">
        <v>1</v>
      </c>
      <c r="R3" s="2" t="s">
        <v>1</v>
      </c>
      <c r="S3" s="2" t="s">
        <v>1</v>
      </c>
      <c r="T3" s="2" t="s">
        <v>3</v>
      </c>
      <c r="U3" s="2" t="s">
        <v>4</v>
      </c>
      <c r="V3" s="2" t="s">
        <v>5</v>
      </c>
      <c r="W3" s="2" t="s">
        <v>6</v>
      </c>
      <c r="X3" s="4">
        <v>45700</v>
      </c>
      <c r="Y3" s="4">
        <v>0</v>
      </c>
      <c r="Z3" s="4">
        <v>225800</v>
      </c>
      <c r="AA3" s="4">
        <v>271500</v>
      </c>
      <c r="AB3" s="4">
        <v>79030</v>
      </c>
      <c r="AC3" s="4">
        <v>16000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16</v>
      </c>
      <c r="AQ3" s="2" t="s">
        <v>8</v>
      </c>
    </row>
    <row r="4" spans="1:43" x14ac:dyDescent="0.2">
      <c r="A4" s="2" t="s">
        <v>24</v>
      </c>
      <c r="B4" s="2" t="s">
        <v>28</v>
      </c>
      <c r="C4" s="2" t="s">
        <v>28</v>
      </c>
      <c r="D4" s="2">
        <v>94.563399835698291</v>
      </c>
      <c r="E4" s="2" t="s">
        <v>25</v>
      </c>
      <c r="F4" s="3" t="str">
        <f t="shared" si="0"/>
        <v>Link to Auditor's Site</v>
      </c>
      <c r="G4" s="2" t="s">
        <v>1</v>
      </c>
      <c r="H4" s="2" t="s">
        <v>26</v>
      </c>
      <c r="I4" s="2" t="s">
        <v>27</v>
      </c>
      <c r="J4" s="2" t="s">
        <v>1</v>
      </c>
      <c r="K4" s="2" t="s">
        <v>1</v>
      </c>
      <c r="L4" s="2" t="s">
        <v>1</v>
      </c>
      <c r="M4" s="1">
        <v>499</v>
      </c>
      <c r="N4" s="2" t="s">
        <v>26</v>
      </c>
      <c r="O4" s="2" t="s">
        <v>1</v>
      </c>
      <c r="P4" s="2" t="s">
        <v>27</v>
      </c>
      <c r="Q4" s="2" t="s">
        <v>1</v>
      </c>
      <c r="R4" s="2" t="s">
        <v>1</v>
      </c>
      <c r="S4" s="2" t="s">
        <v>1</v>
      </c>
      <c r="T4" s="2" t="s">
        <v>3</v>
      </c>
      <c r="U4" s="2" t="s">
        <v>4</v>
      </c>
      <c r="V4" s="2" t="s">
        <v>5</v>
      </c>
      <c r="W4" s="2" t="s">
        <v>6</v>
      </c>
      <c r="X4" s="4">
        <v>162400</v>
      </c>
      <c r="Y4" s="4">
        <v>0</v>
      </c>
      <c r="Z4" s="4">
        <v>4600</v>
      </c>
      <c r="AA4" s="4">
        <v>167000</v>
      </c>
      <c r="AB4" s="4">
        <v>1610</v>
      </c>
      <c r="AC4" s="4">
        <v>56840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16</v>
      </c>
      <c r="AQ4" s="2" t="s">
        <v>8</v>
      </c>
    </row>
    <row r="5" spans="1:43" x14ac:dyDescent="0.2">
      <c r="A5" s="2" t="s">
        <v>29</v>
      </c>
      <c r="B5" s="2" t="s">
        <v>31</v>
      </c>
      <c r="C5" s="2" t="s">
        <v>32</v>
      </c>
      <c r="D5" s="2">
        <v>0.98064149979785198</v>
      </c>
      <c r="E5" s="2" t="s">
        <v>30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27</v>
      </c>
      <c r="J5" s="2" t="s">
        <v>1</v>
      </c>
      <c r="K5" s="2" t="s">
        <v>1</v>
      </c>
      <c r="L5" s="2" t="s">
        <v>1</v>
      </c>
      <c r="M5" s="1">
        <v>690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5</v>
      </c>
      <c r="W5" s="2" t="s">
        <v>1</v>
      </c>
      <c r="X5" s="4">
        <v>6900</v>
      </c>
      <c r="Y5" s="4">
        <v>0</v>
      </c>
      <c r="Z5" s="4">
        <v>0</v>
      </c>
      <c r="AA5" s="4">
        <v>6900</v>
      </c>
      <c r="AB5" s="4">
        <v>0</v>
      </c>
      <c r="AC5" s="4">
        <v>2420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16</v>
      </c>
      <c r="AQ5" s="2" t="s">
        <v>33</v>
      </c>
    </row>
    <row r="6" spans="1:43" x14ac:dyDescent="0.2">
      <c r="A6" s="2" t="s">
        <v>34</v>
      </c>
      <c r="B6" s="2" t="s">
        <v>37</v>
      </c>
      <c r="C6" s="2" t="s">
        <v>37</v>
      </c>
      <c r="D6" s="2">
        <v>100.40579436517046</v>
      </c>
      <c r="E6" s="2" t="s">
        <v>35</v>
      </c>
      <c r="F6" s="3" t="str">
        <f t="shared" si="0"/>
        <v>Link to Auditor's Site</v>
      </c>
      <c r="G6" s="2" t="s">
        <v>1</v>
      </c>
      <c r="H6" s="2" t="s">
        <v>1</v>
      </c>
      <c r="I6" s="2" t="s">
        <v>36</v>
      </c>
      <c r="J6" s="2" t="s">
        <v>1</v>
      </c>
      <c r="K6" s="2" t="s">
        <v>1</v>
      </c>
      <c r="L6" s="2" t="s">
        <v>1</v>
      </c>
      <c r="M6" s="1">
        <v>610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5</v>
      </c>
      <c r="W6" s="2" t="s">
        <v>1</v>
      </c>
      <c r="X6" s="4">
        <v>154200</v>
      </c>
      <c r="Y6" s="4">
        <v>0</v>
      </c>
      <c r="Z6" s="4">
        <v>0</v>
      </c>
      <c r="AA6" s="4">
        <v>154200</v>
      </c>
      <c r="AB6" s="4">
        <v>0</v>
      </c>
      <c r="AC6" s="4">
        <v>53970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16</v>
      </c>
      <c r="AQ6" s="2" t="s">
        <v>38</v>
      </c>
    </row>
    <row r="7" spans="1:43" x14ac:dyDescent="0.2">
      <c r="A7" s="2" t="s">
        <v>39</v>
      </c>
      <c r="B7" s="2" t="s">
        <v>41</v>
      </c>
      <c r="C7" s="2" t="s">
        <v>42</v>
      </c>
      <c r="D7" s="2">
        <v>0.22575094139019872</v>
      </c>
      <c r="E7" s="2" t="s">
        <v>40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27</v>
      </c>
      <c r="J7" s="2" t="s">
        <v>1</v>
      </c>
      <c r="K7" s="2" t="s">
        <v>1</v>
      </c>
      <c r="L7" s="2" t="s">
        <v>1</v>
      </c>
      <c r="M7" s="1">
        <v>610</v>
      </c>
      <c r="N7" s="2" t="s">
        <v>45</v>
      </c>
      <c r="O7" s="2" t="s">
        <v>44</v>
      </c>
      <c r="P7" s="2" t="s">
        <v>43</v>
      </c>
      <c r="Q7" s="2" t="s">
        <v>46</v>
      </c>
      <c r="R7" s="2" t="s">
        <v>1</v>
      </c>
      <c r="S7" s="2" t="s">
        <v>1</v>
      </c>
      <c r="T7" s="2" t="s">
        <v>47</v>
      </c>
      <c r="U7" s="2" t="s">
        <v>4</v>
      </c>
      <c r="V7" s="2" t="s">
        <v>5</v>
      </c>
      <c r="W7" s="2" t="s">
        <v>48</v>
      </c>
      <c r="X7" s="4">
        <v>100</v>
      </c>
      <c r="Y7" s="4">
        <v>0</v>
      </c>
      <c r="Z7" s="4">
        <v>0</v>
      </c>
      <c r="AA7" s="4">
        <v>100</v>
      </c>
      <c r="AB7" s="4">
        <v>0</v>
      </c>
      <c r="AC7" s="4">
        <v>40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16</v>
      </c>
      <c r="AQ7" s="2" t="s">
        <v>49</v>
      </c>
    </row>
    <row r="8" spans="1:43" x14ac:dyDescent="0.2">
      <c r="A8" s="2" t="s">
        <v>50</v>
      </c>
      <c r="B8" s="2" t="s">
        <v>54</v>
      </c>
      <c r="C8" s="2" t="s">
        <v>54</v>
      </c>
      <c r="D8" s="2">
        <v>42.912839923330608</v>
      </c>
      <c r="E8" s="2" t="s">
        <v>51</v>
      </c>
      <c r="F8" s="3" t="str">
        <f t="shared" si="0"/>
        <v>Link to Auditor's Site</v>
      </c>
      <c r="G8" s="2" t="s">
        <v>1</v>
      </c>
      <c r="H8" s="2" t="s">
        <v>52</v>
      </c>
      <c r="I8" s="2" t="s">
        <v>53</v>
      </c>
      <c r="J8" s="2" t="s">
        <v>1</v>
      </c>
      <c r="K8" s="2" t="s">
        <v>1</v>
      </c>
      <c r="L8" s="2" t="s">
        <v>1</v>
      </c>
      <c r="M8" s="1">
        <v>416</v>
      </c>
      <c r="N8" s="2" t="s">
        <v>55</v>
      </c>
      <c r="O8" s="2" t="s">
        <v>1</v>
      </c>
      <c r="P8" s="2" t="s">
        <v>53</v>
      </c>
      <c r="Q8" s="2" t="s">
        <v>1</v>
      </c>
      <c r="R8" s="2" t="s">
        <v>1</v>
      </c>
      <c r="S8" s="2" t="s">
        <v>1</v>
      </c>
      <c r="T8" s="2" t="s">
        <v>3</v>
      </c>
      <c r="U8" s="2" t="s">
        <v>4</v>
      </c>
      <c r="V8" s="2" t="s">
        <v>5</v>
      </c>
      <c r="W8" s="2" t="s">
        <v>6</v>
      </c>
      <c r="X8" s="4">
        <v>128800</v>
      </c>
      <c r="Y8" s="4">
        <v>0</v>
      </c>
      <c r="Z8" s="4">
        <v>502600</v>
      </c>
      <c r="AA8" s="4">
        <v>631400</v>
      </c>
      <c r="AB8" s="4">
        <v>175910</v>
      </c>
      <c r="AC8" s="4">
        <v>45080</v>
      </c>
      <c r="AD8" s="1">
        <v>1974</v>
      </c>
      <c r="AE8" s="1">
        <v>1</v>
      </c>
      <c r="AF8" s="1">
        <v>1</v>
      </c>
      <c r="AG8" s="1">
        <v>2800</v>
      </c>
      <c r="AH8" s="1">
        <v>1</v>
      </c>
      <c r="AI8" s="1">
        <v>1</v>
      </c>
      <c r="AJ8" s="1">
        <v>353</v>
      </c>
      <c r="AK8" s="2" t="s">
        <v>7</v>
      </c>
      <c r="AL8" s="1">
        <v>416</v>
      </c>
      <c r="AM8" s="1">
        <v>0</v>
      </c>
      <c r="AN8" s="1">
        <v>0</v>
      </c>
      <c r="AO8" s="1">
        <v>44</v>
      </c>
      <c r="AP8" s="2" t="s">
        <v>16</v>
      </c>
      <c r="AQ8" s="2" t="s">
        <v>8</v>
      </c>
    </row>
    <row r="9" spans="1:43" x14ac:dyDescent="0.2">
      <c r="A9" s="2" t="s">
        <v>56</v>
      </c>
      <c r="B9" s="2" t="s">
        <v>37</v>
      </c>
      <c r="C9" s="2" t="s">
        <v>37</v>
      </c>
      <c r="D9" s="2">
        <v>11.8635794183391</v>
      </c>
      <c r="E9" s="2" t="s">
        <v>57</v>
      </c>
      <c r="F9" s="3" t="str">
        <f t="shared" si="0"/>
        <v>Link to Auditor's Site</v>
      </c>
      <c r="G9" s="2" t="s">
        <v>1</v>
      </c>
      <c r="H9" s="2" t="s">
        <v>1</v>
      </c>
      <c r="I9" s="2" t="s">
        <v>53</v>
      </c>
      <c r="J9" s="2" t="s">
        <v>1</v>
      </c>
      <c r="K9" s="2" t="s">
        <v>1</v>
      </c>
      <c r="L9" s="2" t="s">
        <v>1</v>
      </c>
      <c r="M9" s="1">
        <v>610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5</v>
      </c>
      <c r="W9" s="2" t="s">
        <v>1</v>
      </c>
      <c r="X9" s="4">
        <v>18000</v>
      </c>
      <c r="Y9" s="4">
        <v>0</v>
      </c>
      <c r="Z9" s="4">
        <v>0</v>
      </c>
      <c r="AA9" s="4">
        <v>18000</v>
      </c>
      <c r="AB9" s="4">
        <v>0</v>
      </c>
      <c r="AC9" s="4">
        <v>6300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16</v>
      </c>
      <c r="AQ9" s="2" t="s">
        <v>38</v>
      </c>
    </row>
    <row r="10" spans="1:43" x14ac:dyDescent="0.2">
      <c r="A10" s="2" t="s">
        <v>58</v>
      </c>
      <c r="B10" s="2" t="s">
        <v>60</v>
      </c>
      <c r="C10" s="2" t="s">
        <v>37</v>
      </c>
      <c r="D10" s="2">
        <v>19.833919974430248</v>
      </c>
      <c r="E10" s="2" t="s">
        <v>59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53</v>
      </c>
      <c r="J10" s="2" t="s">
        <v>1</v>
      </c>
      <c r="K10" s="2" t="s">
        <v>1</v>
      </c>
      <c r="L10" s="2" t="s">
        <v>1</v>
      </c>
      <c r="M10" s="1">
        <v>610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5</v>
      </c>
      <c r="W10" s="2" t="s">
        <v>1</v>
      </c>
      <c r="X10" s="4">
        <v>27900</v>
      </c>
      <c r="Y10" s="4">
        <v>0</v>
      </c>
      <c r="Z10" s="4">
        <v>0</v>
      </c>
      <c r="AA10" s="4">
        <v>27900</v>
      </c>
      <c r="AB10" s="4">
        <v>0</v>
      </c>
      <c r="AC10" s="4">
        <v>9770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16</v>
      </c>
      <c r="AQ10" s="2" t="s">
        <v>38</v>
      </c>
    </row>
    <row r="11" spans="1:43" x14ac:dyDescent="0.2">
      <c r="A11" s="2" t="s">
        <v>61</v>
      </c>
      <c r="B11" s="2" t="s">
        <v>37</v>
      </c>
      <c r="C11" s="2" t="s">
        <v>37</v>
      </c>
      <c r="D11" s="2">
        <v>30.658108131346513</v>
      </c>
      <c r="E11" s="2" t="s">
        <v>62</v>
      </c>
      <c r="F11" s="3" t="str">
        <f t="shared" si="0"/>
        <v>Link to Auditor's Site</v>
      </c>
      <c r="G11" s="2" t="s">
        <v>1</v>
      </c>
      <c r="H11" s="2" t="s">
        <v>1</v>
      </c>
      <c r="I11" s="2" t="s">
        <v>53</v>
      </c>
      <c r="J11" s="2" t="s">
        <v>1</v>
      </c>
      <c r="K11" s="2" t="s">
        <v>1</v>
      </c>
      <c r="L11" s="2" t="s">
        <v>1</v>
      </c>
      <c r="M11" s="1">
        <v>610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5</v>
      </c>
      <c r="W11" s="2" t="s">
        <v>1</v>
      </c>
      <c r="X11" s="4">
        <v>45300</v>
      </c>
      <c r="Y11" s="4">
        <v>0</v>
      </c>
      <c r="Z11" s="4">
        <v>8400</v>
      </c>
      <c r="AA11" s="4">
        <v>53700</v>
      </c>
      <c r="AB11" s="4">
        <v>2940</v>
      </c>
      <c r="AC11" s="4">
        <v>15860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16</v>
      </c>
      <c r="AQ11" s="2" t="s">
        <v>38</v>
      </c>
    </row>
    <row r="12" spans="1:43" x14ac:dyDescent="0.2">
      <c r="A12" s="2" t="s">
        <v>63</v>
      </c>
      <c r="B12" s="2" t="s">
        <v>66</v>
      </c>
      <c r="C12" s="2" t="s">
        <v>67</v>
      </c>
      <c r="D12" s="2">
        <v>108.38881640094793</v>
      </c>
      <c r="E12" s="2" t="s">
        <v>64</v>
      </c>
      <c r="F12" s="3" t="str">
        <f t="shared" si="0"/>
        <v>Link to Auditor's Site</v>
      </c>
      <c r="G12" s="2" t="s">
        <v>1</v>
      </c>
      <c r="H12" s="2" t="s">
        <v>65</v>
      </c>
      <c r="I12" s="2" t="s">
        <v>53</v>
      </c>
      <c r="J12" s="2" t="s">
        <v>1</v>
      </c>
      <c r="K12" s="2" t="s">
        <v>1</v>
      </c>
      <c r="L12" s="2" t="s">
        <v>1</v>
      </c>
      <c r="M12" s="1">
        <v>416</v>
      </c>
      <c r="N12" s="2" t="s">
        <v>69</v>
      </c>
      <c r="O12" s="2" t="s">
        <v>1</v>
      </c>
      <c r="P12" s="2" t="s">
        <v>68</v>
      </c>
      <c r="Q12" s="2" t="s">
        <v>46</v>
      </c>
      <c r="R12" s="2" t="s">
        <v>1</v>
      </c>
      <c r="S12" s="2" t="s">
        <v>1</v>
      </c>
      <c r="T12" s="2" t="s">
        <v>70</v>
      </c>
      <c r="U12" s="2" t="s">
        <v>4</v>
      </c>
      <c r="V12" s="2" t="s">
        <v>5</v>
      </c>
      <c r="W12" s="2" t="s">
        <v>71</v>
      </c>
      <c r="X12" s="4">
        <v>324900</v>
      </c>
      <c r="Y12" s="4">
        <v>0</v>
      </c>
      <c r="Z12" s="4">
        <v>58800</v>
      </c>
      <c r="AA12" s="4">
        <v>383700</v>
      </c>
      <c r="AB12" s="4">
        <v>20580</v>
      </c>
      <c r="AC12" s="4">
        <v>113720</v>
      </c>
      <c r="AD12" s="1">
        <v>1940</v>
      </c>
      <c r="AE12" s="1">
        <v>1</v>
      </c>
      <c r="AF12" s="1">
        <v>1</v>
      </c>
      <c r="AG12" s="1">
        <v>487</v>
      </c>
      <c r="AH12" s="1">
        <v>1</v>
      </c>
      <c r="AI12" s="1">
        <v>2</v>
      </c>
      <c r="AJ12" s="1">
        <v>352</v>
      </c>
      <c r="AK12" s="2" t="s">
        <v>72</v>
      </c>
      <c r="AL12" s="1">
        <v>416</v>
      </c>
      <c r="AM12" s="1">
        <v>1976</v>
      </c>
      <c r="AN12" s="1">
        <v>0</v>
      </c>
      <c r="AO12" s="1">
        <v>60</v>
      </c>
      <c r="AP12" s="2" t="s">
        <v>16</v>
      </c>
      <c r="AQ12" s="2" t="s">
        <v>8</v>
      </c>
    </row>
    <row r="13" spans="1:43" x14ac:dyDescent="0.2">
      <c r="A13" s="2" t="s">
        <v>73</v>
      </c>
      <c r="B13" s="2" t="s">
        <v>76</v>
      </c>
      <c r="C13" s="2" t="s">
        <v>77</v>
      </c>
      <c r="D13" s="2">
        <v>0.55686715570876544</v>
      </c>
      <c r="E13" s="2" t="s">
        <v>74</v>
      </c>
      <c r="F13" s="3" t="str">
        <f t="shared" si="0"/>
        <v>Link to Auditor's Site</v>
      </c>
      <c r="G13" s="2" t="s">
        <v>1</v>
      </c>
      <c r="H13" s="2" t="s">
        <v>1</v>
      </c>
      <c r="I13" s="2" t="s">
        <v>75</v>
      </c>
      <c r="J13" s="2" t="s">
        <v>1</v>
      </c>
      <c r="K13" s="2" t="s">
        <v>1</v>
      </c>
      <c r="L13" s="2" t="s">
        <v>1</v>
      </c>
      <c r="M13" s="1">
        <v>420</v>
      </c>
      <c r="N13" s="2" t="s">
        <v>78</v>
      </c>
      <c r="O13" s="2" t="s">
        <v>1</v>
      </c>
      <c r="P13" s="2" t="s">
        <v>75</v>
      </c>
      <c r="Q13" s="2" t="s">
        <v>1</v>
      </c>
      <c r="R13" s="2" t="s">
        <v>1</v>
      </c>
      <c r="S13" s="2" t="s">
        <v>1</v>
      </c>
      <c r="T13" s="2" t="s">
        <v>3</v>
      </c>
      <c r="U13" s="2" t="s">
        <v>4</v>
      </c>
      <c r="V13" s="2" t="s">
        <v>5</v>
      </c>
      <c r="W13" s="2" t="s">
        <v>6</v>
      </c>
      <c r="X13" s="4">
        <v>14200</v>
      </c>
      <c r="Y13" s="4">
        <v>0</v>
      </c>
      <c r="Z13" s="4">
        <v>91600</v>
      </c>
      <c r="AA13" s="4">
        <v>105800</v>
      </c>
      <c r="AB13" s="4">
        <v>32060</v>
      </c>
      <c r="AC13" s="4">
        <v>4970</v>
      </c>
      <c r="AD13" s="1">
        <v>1850</v>
      </c>
      <c r="AE13" s="1">
        <v>1</v>
      </c>
      <c r="AF13" s="2"/>
      <c r="AG13" s="1">
        <v>1632</v>
      </c>
      <c r="AH13" s="1">
        <v>1</v>
      </c>
      <c r="AI13" s="1">
        <v>1</v>
      </c>
      <c r="AJ13" s="1">
        <v>353</v>
      </c>
      <c r="AK13" s="2" t="s">
        <v>7</v>
      </c>
      <c r="AL13" s="1">
        <v>499</v>
      </c>
      <c r="AM13" s="1">
        <v>2000</v>
      </c>
      <c r="AN13" s="1">
        <v>0</v>
      </c>
      <c r="AO13" s="1">
        <v>50</v>
      </c>
      <c r="AP13" s="2" t="s">
        <v>16</v>
      </c>
      <c r="AQ13" s="2" t="s">
        <v>8</v>
      </c>
    </row>
    <row r="14" spans="1:43" x14ac:dyDescent="0.2">
      <c r="A14" s="2" t="s">
        <v>79</v>
      </c>
      <c r="B14" s="2" t="s">
        <v>31</v>
      </c>
      <c r="C14" s="2" t="s">
        <v>32</v>
      </c>
      <c r="D14" s="2">
        <v>0.23213496963116709</v>
      </c>
      <c r="E14" s="2" t="s">
        <v>80</v>
      </c>
      <c r="F14" s="3" t="str">
        <f t="shared" si="0"/>
        <v>Link to Auditor's Site</v>
      </c>
      <c r="G14" s="2" t="s">
        <v>1</v>
      </c>
      <c r="H14" s="2" t="s">
        <v>81</v>
      </c>
      <c r="I14" s="2" t="s">
        <v>75</v>
      </c>
      <c r="J14" s="2" t="s">
        <v>1</v>
      </c>
      <c r="K14" s="2" t="s">
        <v>1</v>
      </c>
      <c r="L14" s="2" t="s">
        <v>1</v>
      </c>
      <c r="M14" s="1">
        <v>685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5</v>
      </c>
      <c r="W14" s="2" t="s">
        <v>1</v>
      </c>
      <c r="X14" s="4">
        <v>4800</v>
      </c>
      <c r="Y14" s="4">
        <v>0</v>
      </c>
      <c r="Z14" s="4">
        <v>49800</v>
      </c>
      <c r="AA14" s="4">
        <v>54600</v>
      </c>
      <c r="AB14" s="4">
        <v>17430</v>
      </c>
      <c r="AC14" s="4">
        <v>1680</v>
      </c>
      <c r="AD14" s="1">
        <v>1901</v>
      </c>
      <c r="AE14" s="1">
        <v>1</v>
      </c>
      <c r="AF14" s="2"/>
      <c r="AG14" s="1">
        <v>2000</v>
      </c>
      <c r="AH14" s="1">
        <v>1</v>
      </c>
      <c r="AI14" s="1">
        <v>1</v>
      </c>
      <c r="AJ14" s="1">
        <v>309</v>
      </c>
      <c r="AK14" s="2" t="s">
        <v>15</v>
      </c>
      <c r="AL14" s="1">
        <v>685</v>
      </c>
      <c r="AM14" s="1">
        <v>0</v>
      </c>
      <c r="AN14" s="1">
        <v>0</v>
      </c>
      <c r="AO14" s="1">
        <v>60</v>
      </c>
      <c r="AP14" s="2" t="s">
        <v>16</v>
      </c>
      <c r="AQ14" s="2" t="s">
        <v>17</v>
      </c>
    </row>
    <row r="15" spans="1:43" x14ac:dyDescent="0.2">
      <c r="A15" s="2" t="s">
        <v>82</v>
      </c>
      <c r="B15" s="2" t="s">
        <v>85</v>
      </c>
      <c r="C15" s="2" t="s">
        <v>86</v>
      </c>
      <c r="D15" s="2">
        <v>24.475281511182306</v>
      </c>
      <c r="E15" s="2" t="s">
        <v>83</v>
      </c>
      <c r="F15" s="3" t="str">
        <f t="shared" si="0"/>
        <v>Link to Auditor's Site</v>
      </c>
      <c r="G15" s="2" t="s">
        <v>1</v>
      </c>
      <c r="H15" s="2" t="s">
        <v>84</v>
      </c>
      <c r="I15" s="2" t="s">
        <v>75</v>
      </c>
      <c r="J15" s="2" t="s">
        <v>1</v>
      </c>
      <c r="K15" s="2" t="s">
        <v>1</v>
      </c>
      <c r="L15" s="2" t="s">
        <v>1</v>
      </c>
      <c r="M15" s="1">
        <v>630</v>
      </c>
      <c r="N15" s="2" t="s">
        <v>1</v>
      </c>
      <c r="O15" s="2" t="s">
        <v>1</v>
      </c>
      <c r="P15" s="2" t="s">
        <v>87</v>
      </c>
      <c r="Q15" s="2" t="s">
        <v>1</v>
      </c>
      <c r="R15" s="2" t="s">
        <v>1</v>
      </c>
      <c r="S15" s="2" t="s">
        <v>1</v>
      </c>
      <c r="T15" s="2" t="s">
        <v>3</v>
      </c>
      <c r="U15" s="2" t="s">
        <v>4</v>
      </c>
      <c r="V15" s="2" t="s">
        <v>5</v>
      </c>
      <c r="W15" s="2" t="s">
        <v>6</v>
      </c>
      <c r="X15" s="4">
        <v>64800</v>
      </c>
      <c r="Y15" s="4">
        <v>0</v>
      </c>
      <c r="Z15" s="4">
        <v>297700</v>
      </c>
      <c r="AA15" s="4">
        <v>362500</v>
      </c>
      <c r="AB15" s="4">
        <v>104200</v>
      </c>
      <c r="AC15" s="4">
        <v>22680</v>
      </c>
      <c r="AD15" s="1">
        <v>2004</v>
      </c>
      <c r="AE15" s="1">
        <v>1</v>
      </c>
      <c r="AF15" s="2"/>
      <c r="AG15" s="1">
        <v>1114</v>
      </c>
      <c r="AH15" s="1">
        <v>1</v>
      </c>
      <c r="AI15" s="1">
        <v>1</v>
      </c>
      <c r="AJ15" s="1">
        <v>344</v>
      </c>
      <c r="AK15" s="2" t="s">
        <v>88</v>
      </c>
      <c r="AL15" s="1">
        <v>630</v>
      </c>
      <c r="AM15" s="1">
        <v>0</v>
      </c>
      <c r="AN15" s="1">
        <v>0</v>
      </c>
      <c r="AO15" s="1">
        <v>14</v>
      </c>
      <c r="AP15" s="2" t="s">
        <v>16</v>
      </c>
      <c r="AQ15" s="2" t="s">
        <v>38</v>
      </c>
    </row>
    <row r="16" spans="1:43" x14ac:dyDescent="0.2">
      <c r="A16" s="2" t="s">
        <v>89</v>
      </c>
      <c r="B16" s="2" t="s">
        <v>86</v>
      </c>
      <c r="C16" s="2" t="s">
        <v>86</v>
      </c>
      <c r="D16" s="2">
        <v>1.0070853310113248</v>
      </c>
      <c r="E16" s="2" t="s">
        <v>90</v>
      </c>
      <c r="F16" s="3" t="str">
        <f t="shared" si="0"/>
        <v>Link to Auditor's Site</v>
      </c>
      <c r="G16" s="2" t="s">
        <v>1</v>
      </c>
      <c r="H16" s="2" t="s">
        <v>1</v>
      </c>
      <c r="I16" s="2" t="s">
        <v>75</v>
      </c>
      <c r="J16" s="2" t="s">
        <v>1</v>
      </c>
      <c r="K16" s="2" t="s">
        <v>1</v>
      </c>
      <c r="L16" s="2" t="s">
        <v>1</v>
      </c>
      <c r="M16" s="1">
        <v>690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5</v>
      </c>
      <c r="W16" s="2" t="s">
        <v>1</v>
      </c>
      <c r="X16" s="4">
        <v>5400</v>
      </c>
      <c r="Y16" s="4">
        <v>0</v>
      </c>
      <c r="Z16" s="4">
        <v>0</v>
      </c>
      <c r="AA16" s="4">
        <v>5400</v>
      </c>
      <c r="AB16" s="4">
        <v>0</v>
      </c>
      <c r="AC16" s="4">
        <v>1890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16</v>
      </c>
      <c r="AQ16" s="2" t="s">
        <v>33</v>
      </c>
    </row>
    <row r="17" spans="1:43" x14ac:dyDescent="0.2">
      <c r="A17" s="2" t="s">
        <v>91</v>
      </c>
      <c r="B17" s="2" t="s">
        <v>95</v>
      </c>
      <c r="C17" s="2" t="s">
        <v>96</v>
      </c>
      <c r="D17" s="2">
        <v>2.9927858549365047</v>
      </c>
      <c r="E17" s="2" t="s">
        <v>92</v>
      </c>
      <c r="F17" s="3" t="str">
        <f t="shared" si="0"/>
        <v>Link to Auditor's Site</v>
      </c>
      <c r="G17" s="2" t="s">
        <v>1</v>
      </c>
      <c r="H17" s="2" t="s">
        <v>93</v>
      </c>
      <c r="I17" s="2" t="s">
        <v>94</v>
      </c>
      <c r="J17" s="2" t="s">
        <v>1</v>
      </c>
      <c r="K17" s="2" t="s">
        <v>46</v>
      </c>
      <c r="L17" s="2" t="s">
        <v>1</v>
      </c>
      <c r="M17" s="1">
        <v>650</v>
      </c>
      <c r="N17" s="2" t="s">
        <v>97</v>
      </c>
      <c r="O17" s="2" t="s">
        <v>1</v>
      </c>
      <c r="P17" s="2" t="s">
        <v>75</v>
      </c>
      <c r="Q17" s="2" t="s">
        <v>46</v>
      </c>
      <c r="R17" s="2" t="s">
        <v>1</v>
      </c>
      <c r="S17" s="2" t="s">
        <v>1</v>
      </c>
      <c r="T17" s="2" t="s">
        <v>3</v>
      </c>
      <c r="U17" s="2" t="s">
        <v>4</v>
      </c>
      <c r="V17" s="2" t="s">
        <v>5</v>
      </c>
      <c r="W17" s="2" t="s">
        <v>6</v>
      </c>
      <c r="X17" s="4">
        <v>18900</v>
      </c>
      <c r="Y17" s="4">
        <v>0</v>
      </c>
      <c r="Z17" s="4">
        <v>75900</v>
      </c>
      <c r="AA17" s="4">
        <v>94800</v>
      </c>
      <c r="AB17" s="4">
        <v>26570</v>
      </c>
      <c r="AC17" s="4">
        <v>6620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16</v>
      </c>
      <c r="AQ17" s="2" t="s">
        <v>98</v>
      </c>
    </row>
    <row r="18" spans="1:43" x14ac:dyDescent="0.2">
      <c r="A18" s="2" t="s">
        <v>99</v>
      </c>
      <c r="B18" s="2" t="s">
        <v>103</v>
      </c>
      <c r="C18" s="2" t="s">
        <v>104</v>
      </c>
      <c r="D18" s="2">
        <v>4.8393918192776377</v>
      </c>
      <c r="E18" s="2" t="s">
        <v>100</v>
      </c>
      <c r="F18" s="3" t="str">
        <f t="shared" si="0"/>
        <v>Link to Auditor's Site</v>
      </c>
      <c r="G18" s="2" t="s">
        <v>1</v>
      </c>
      <c r="H18" s="2" t="s">
        <v>101</v>
      </c>
      <c r="I18" s="2" t="s">
        <v>102</v>
      </c>
      <c r="J18" s="2" t="s">
        <v>1</v>
      </c>
      <c r="K18" s="2" t="s">
        <v>1</v>
      </c>
      <c r="L18" s="2" t="s">
        <v>1</v>
      </c>
      <c r="M18" s="1">
        <v>499</v>
      </c>
      <c r="N18" s="2" t="s">
        <v>101</v>
      </c>
      <c r="O18" s="2" t="s">
        <v>1</v>
      </c>
      <c r="P18" s="2" t="s">
        <v>102</v>
      </c>
      <c r="Q18" s="2" t="s">
        <v>46</v>
      </c>
      <c r="R18" s="2" t="s">
        <v>1</v>
      </c>
      <c r="S18" s="2" t="s">
        <v>1</v>
      </c>
      <c r="T18" s="2" t="s">
        <v>3</v>
      </c>
      <c r="U18" s="2" t="s">
        <v>4</v>
      </c>
      <c r="V18" s="2" t="s">
        <v>5</v>
      </c>
      <c r="W18" s="2" t="s">
        <v>6</v>
      </c>
      <c r="X18" s="4">
        <v>47000</v>
      </c>
      <c r="Y18" s="4">
        <v>0</v>
      </c>
      <c r="Z18" s="4">
        <v>192600</v>
      </c>
      <c r="AA18" s="4">
        <v>239600</v>
      </c>
      <c r="AB18" s="4">
        <v>67410</v>
      </c>
      <c r="AC18" s="4">
        <v>16450</v>
      </c>
      <c r="AD18" s="1">
        <v>1994</v>
      </c>
      <c r="AE18" s="1">
        <v>1</v>
      </c>
      <c r="AF18" s="1">
        <v>1</v>
      </c>
      <c r="AG18" s="1">
        <v>3500</v>
      </c>
      <c r="AH18" s="1">
        <v>1</v>
      </c>
      <c r="AI18" s="1">
        <v>1</v>
      </c>
      <c r="AJ18" s="1">
        <v>406</v>
      </c>
      <c r="AK18" s="2" t="s">
        <v>105</v>
      </c>
      <c r="AL18" s="1">
        <v>499</v>
      </c>
      <c r="AM18" s="1">
        <v>0</v>
      </c>
      <c r="AN18" s="1">
        <v>0</v>
      </c>
      <c r="AO18" s="1">
        <v>24</v>
      </c>
      <c r="AP18" s="2" t="s">
        <v>16</v>
      </c>
      <c r="AQ18" s="2" t="s">
        <v>8</v>
      </c>
    </row>
    <row r="19" spans="1:43" x14ac:dyDescent="0.2">
      <c r="A19" s="2" t="s">
        <v>106</v>
      </c>
      <c r="B19" s="2" t="s">
        <v>37</v>
      </c>
      <c r="C19" s="2" t="s">
        <v>37</v>
      </c>
      <c r="D19" s="2">
        <v>34.095576370023281</v>
      </c>
      <c r="E19" s="2" t="s">
        <v>107</v>
      </c>
      <c r="F19" s="3" t="str">
        <f t="shared" si="0"/>
        <v>Link to Auditor's Site</v>
      </c>
      <c r="G19" s="2" t="s">
        <v>1</v>
      </c>
      <c r="H19" s="2" t="s">
        <v>1</v>
      </c>
      <c r="I19" s="2" t="s">
        <v>102</v>
      </c>
      <c r="J19" s="2" t="s">
        <v>1</v>
      </c>
      <c r="K19" s="2" t="s">
        <v>1</v>
      </c>
      <c r="L19" s="2" t="s">
        <v>1</v>
      </c>
      <c r="M19" s="1">
        <v>610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5</v>
      </c>
      <c r="W19" s="2" t="s">
        <v>1</v>
      </c>
      <c r="X19" s="4">
        <v>26500</v>
      </c>
      <c r="Y19" s="4">
        <v>0</v>
      </c>
      <c r="Z19" s="4">
        <v>0</v>
      </c>
      <c r="AA19" s="4">
        <v>26500</v>
      </c>
      <c r="AB19" s="4">
        <v>0</v>
      </c>
      <c r="AC19" s="4">
        <v>9280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16</v>
      </c>
      <c r="AQ19" s="2" t="s">
        <v>38</v>
      </c>
    </row>
    <row r="20" spans="1:43" x14ac:dyDescent="0.2">
      <c r="A20" s="2" t="s">
        <v>108</v>
      </c>
      <c r="B20" s="2" t="s">
        <v>37</v>
      </c>
      <c r="C20" s="2" t="s">
        <v>37</v>
      </c>
      <c r="D20" s="2">
        <v>4.3841395779328982</v>
      </c>
      <c r="E20" s="2" t="s">
        <v>109</v>
      </c>
      <c r="F20" s="3" t="str">
        <f t="shared" si="0"/>
        <v>Link to Auditor's Site</v>
      </c>
      <c r="G20" s="2" t="s">
        <v>1</v>
      </c>
      <c r="H20" s="2" t="s">
        <v>1</v>
      </c>
      <c r="I20" s="2" t="s">
        <v>110</v>
      </c>
      <c r="J20" s="2" t="s">
        <v>1</v>
      </c>
      <c r="K20" s="2" t="s">
        <v>1</v>
      </c>
      <c r="L20" s="2" t="s">
        <v>1</v>
      </c>
      <c r="M20" s="1">
        <v>610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5</v>
      </c>
      <c r="W20" s="2" t="s">
        <v>1</v>
      </c>
      <c r="X20" s="4">
        <v>3500</v>
      </c>
      <c r="Y20" s="4">
        <v>0</v>
      </c>
      <c r="Z20" s="4">
        <v>0</v>
      </c>
      <c r="AA20" s="4">
        <v>3500</v>
      </c>
      <c r="AB20" s="4">
        <v>0</v>
      </c>
      <c r="AC20" s="4">
        <v>1230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16</v>
      </c>
      <c r="AQ20" s="2" t="s">
        <v>38</v>
      </c>
    </row>
    <row r="21" spans="1:43" x14ac:dyDescent="0.2">
      <c r="A21" s="2" t="s">
        <v>111</v>
      </c>
      <c r="B21" s="2" t="s">
        <v>37</v>
      </c>
      <c r="C21" s="2" t="s">
        <v>37</v>
      </c>
      <c r="D21" s="2">
        <v>2.6931007733004524</v>
      </c>
      <c r="E21" s="2" t="s">
        <v>112</v>
      </c>
      <c r="F21" s="3" t="str">
        <f t="shared" si="0"/>
        <v>Link to Auditor's Site</v>
      </c>
      <c r="G21" s="2" t="s">
        <v>1</v>
      </c>
      <c r="H21" s="2" t="s">
        <v>113</v>
      </c>
      <c r="I21" s="2" t="s">
        <v>102</v>
      </c>
      <c r="J21" s="2" t="s">
        <v>1</v>
      </c>
      <c r="K21" s="2" t="s">
        <v>1</v>
      </c>
      <c r="L21" s="2" t="s">
        <v>1</v>
      </c>
      <c r="M21" s="1">
        <v>610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5</v>
      </c>
      <c r="W21" s="2" t="s">
        <v>1</v>
      </c>
      <c r="X21" s="4">
        <v>18100</v>
      </c>
      <c r="Y21" s="4">
        <v>0</v>
      </c>
      <c r="Z21" s="4">
        <v>59200</v>
      </c>
      <c r="AA21" s="4">
        <v>77300</v>
      </c>
      <c r="AB21" s="4">
        <v>20720</v>
      </c>
      <c r="AC21" s="4">
        <v>6340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16</v>
      </c>
      <c r="AQ21" s="2" t="s">
        <v>38</v>
      </c>
    </row>
    <row r="22" spans="1:43" x14ac:dyDescent="0.2">
      <c r="A22" s="2" t="s">
        <v>114</v>
      </c>
      <c r="B22" s="2" t="s">
        <v>116</v>
      </c>
      <c r="C22" s="2" t="s">
        <v>42</v>
      </c>
      <c r="D22" s="2">
        <v>4.9951161686887318</v>
      </c>
      <c r="E22" s="2" t="s">
        <v>115</v>
      </c>
      <c r="F22" s="3" t="str">
        <f t="shared" si="0"/>
        <v>Link to Auditor's Site</v>
      </c>
      <c r="G22" s="2" t="s">
        <v>1</v>
      </c>
      <c r="H22" s="2" t="s">
        <v>1</v>
      </c>
      <c r="I22" s="2" t="s">
        <v>102</v>
      </c>
      <c r="J22" s="2" t="s">
        <v>1</v>
      </c>
      <c r="K22" s="2" t="s">
        <v>1</v>
      </c>
      <c r="L22" s="2" t="s">
        <v>1</v>
      </c>
      <c r="M22" s="1">
        <v>610</v>
      </c>
      <c r="N22" s="2" t="s">
        <v>118</v>
      </c>
      <c r="O22" s="2" t="s">
        <v>1</v>
      </c>
      <c r="P22" s="2" t="s">
        <v>117</v>
      </c>
      <c r="Q22" s="2" t="s">
        <v>46</v>
      </c>
      <c r="R22" s="2" t="s">
        <v>1</v>
      </c>
      <c r="S22" s="2" t="s">
        <v>1</v>
      </c>
      <c r="T22" s="2" t="s">
        <v>119</v>
      </c>
      <c r="U22" s="2" t="s">
        <v>4</v>
      </c>
      <c r="V22" s="2" t="s">
        <v>5</v>
      </c>
      <c r="W22" s="2" t="s">
        <v>120</v>
      </c>
      <c r="X22" s="4">
        <v>8500</v>
      </c>
      <c r="Y22" s="4">
        <v>0</v>
      </c>
      <c r="Z22" s="4">
        <v>0</v>
      </c>
      <c r="AA22" s="4">
        <v>8500</v>
      </c>
      <c r="AB22" s="4">
        <v>0</v>
      </c>
      <c r="AC22" s="4">
        <v>2980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16</v>
      </c>
      <c r="AQ22" s="2" t="s">
        <v>38</v>
      </c>
    </row>
    <row r="23" spans="1:43" x14ac:dyDescent="0.2">
      <c r="A23" s="2" t="s">
        <v>121</v>
      </c>
      <c r="B23" s="2" t="s">
        <v>37</v>
      </c>
      <c r="C23" s="2" t="s">
        <v>37</v>
      </c>
      <c r="D23" s="2">
        <v>1.6492160727412204</v>
      </c>
      <c r="E23" s="2" t="s">
        <v>122</v>
      </c>
      <c r="F23" s="3" t="str">
        <f t="shared" si="0"/>
        <v>Link to Auditor's Site</v>
      </c>
      <c r="G23" s="2" t="s">
        <v>1</v>
      </c>
      <c r="H23" s="2" t="s">
        <v>1</v>
      </c>
      <c r="I23" s="2" t="s">
        <v>102</v>
      </c>
      <c r="J23" s="2" t="s">
        <v>1</v>
      </c>
      <c r="K23" s="2" t="s">
        <v>1</v>
      </c>
      <c r="L23" s="2" t="s">
        <v>1</v>
      </c>
      <c r="M23" s="1">
        <v>610</v>
      </c>
      <c r="N23" s="2" t="s">
        <v>1</v>
      </c>
      <c r="O23" s="2" t="s">
        <v>1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 t="s">
        <v>1</v>
      </c>
      <c r="V23" s="2" t="s">
        <v>5</v>
      </c>
      <c r="W23" s="2" t="s">
        <v>1</v>
      </c>
      <c r="X23" s="4">
        <v>1200</v>
      </c>
      <c r="Y23" s="4">
        <v>0</v>
      </c>
      <c r="Z23" s="4">
        <v>0</v>
      </c>
      <c r="AA23" s="4">
        <v>1200</v>
      </c>
      <c r="AB23" s="4">
        <v>0</v>
      </c>
      <c r="AC23" s="4">
        <v>420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16</v>
      </c>
      <c r="AQ23" s="2" t="s">
        <v>38</v>
      </c>
    </row>
    <row r="24" spans="1:43" x14ac:dyDescent="0.2">
      <c r="A24" s="2" t="s">
        <v>123</v>
      </c>
      <c r="B24" s="2" t="s">
        <v>37</v>
      </c>
      <c r="C24" s="2" t="s">
        <v>37</v>
      </c>
      <c r="D24" s="2">
        <v>0.29410964826323688</v>
      </c>
      <c r="E24" s="2" t="s">
        <v>124</v>
      </c>
      <c r="F24" s="3" t="str">
        <f t="shared" si="0"/>
        <v>Link to Auditor's Site</v>
      </c>
      <c r="G24" s="2" t="s">
        <v>1</v>
      </c>
      <c r="H24" s="2" t="s">
        <v>1</v>
      </c>
      <c r="I24" s="2" t="s">
        <v>102</v>
      </c>
      <c r="J24" s="2" t="s">
        <v>1</v>
      </c>
      <c r="K24" s="2" t="s">
        <v>1</v>
      </c>
      <c r="L24" s="2" t="s">
        <v>1</v>
      </c>
      <c r="M24" s="1">
        <v>610</v>
      </c>
      <c r="N24" s="2" t="s">
        <v>1</v>
      </c>
      <c r="O24" s="2" t="s">
        <v>1</v>
      </c>
      <c r="P24" s="2" t="s">
        <v>1</v>
      </c>
      <c r="Q24" s="2" t="s">
        <v>1</v>
      </c>
      <c r="R24" s="2" t="s">
        <v>1</v>
      </c>
      <c r="S24" s="2" t="s">
        <v>1</v>
      </c>
      <c r="T24" s="2" t="s">
        <v>1</v>
      </c>
      <c r="U24" s="2" t="s">
        <v>1</v>
      </c>
      <c r="V24" s="2" t="s">
        <v>5</v>
      </c>
      <c r="W24" s="2" t="s">
        <v>1</v>
      </c>
      <c r="X24" s="4">
        <v>200</v>
      </c>
      <c r="Y24" s="4">
        <v>0</v>
      </c>
      <c r="Z24" s="4">
        <v>0</v>
      </c>
      <c r="AA24" s="4">
        <v>200</v>
      </c>
      <c r="AB24" s="4">
        <v>0</v>
      </c>
      <c r="AC24" s="4">
        <v>70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16</v>
      </c>
      <c r="AQ24" s="2" t="s">
        <v>38</v>
      </c>
    </row>
    <row r="25" spans="1:43" x14ac:dyDescent="0.2">
      <c r="A25" s="2" t="s">
        <v>125</v>
      </c>
      <c r="B25" s="2" t="s">
        <v>37</v>
      </c>
      <c r="C25" s="2" t="s">
        <v>37</v>
      </c>
      <c r="D25" s="2">
        <v>1.4674859346872819</v>
      </c>
      <c r="E25" s="2" t="s">
        <v>126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102</v>
      </c>
      <c r="J25" s="2" t="s">
        <v>1</v>
      </c>
      <c r="K25" s="2" t="s">
        <v>1</v>
      </c>
      <c r="L25" s="2" t="s">
        <v>1</v>
      </c>
      <c r="M25" s="1">
        <v>610</v>
      </c>
      <c r="N25" s="2" t="s">
        <v>1</v>
      </c>
      <c r="O25" s="2" t="s">
        <v>1</v>
      </c>
      <c r="P25" s="2" t="s">
        <v>1</v>
      </c>
      <c r="Q25" s="2" t="s">
        <v>1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5</v>
      </c>
      <c r="W25" s="2" t="s">
        <v>1</v>
      </c>
      <c r="X25" s="4">
        <v>1100</v>
      </c>
      <c r="Y25" s="4">
        <v>0</v>
      </c>
      <c r="Z25" s="4">
        <v>0</v>
      </c>
      <c r="AA25" s="4">
        <v>1100</v>
      </c>
      <c r="AB25" s="4">
        <v>0</v>
      </c>
      <c r="AC25" s="4">
        <v>390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16</v>
      </c>
      <c r="AQ25" s="2" t="s">
        <v>38</v>
      </c>
    </row>
    <row r="26" spans="1:43" x14ac:dyDescent="0.2">
      <c r="A26" s="2" t="s">
        <v>127</v>
      </c>
      <c r="B26" s="2" t="s">
        <v>131</v>
      </c>
      <c r="C26" s="2" t="s">
        <v>132</v>
      </c>
      <c r="D26" s="2">
        <v>17.652390410622871</v>
      </c>
      <c r="E26" s="2" t="s">
        <v>128</v>
      </c>
      <c r="F26" s="3" t="str">
        <f t="shared" si="0"/>
        <v>Link to Auditor's Site</v>
      </c>
      <c r="G26" s="2" t="s">
        <v>1</v>
      </c>
      <c r="H26" s="2" t="s">
        <v>129</v>
      </c>
      <c r="I26" s="2" t="s">
        <v>130</v>
      </c>
      <c r="J26" s="2" t="s">
        <v>1</v>
      </c>
      <c r="K26" s="2" t="s">
        <v>1</v>
      </c>
      <c r="L26" s="2" t="s">
        <v>1</v>
      </c>
      <c r="M26" s="1">
        <v>480</v>
      </c>
      <c r="N26" s="2" t="s">
        <v>134</v>
      </c>
      <c r="O26" s="2" t="s">
        <v>1</v>
      </c>
      <c r="P26" s="2" t="s">
        <v>133</v>
      </c>
      <c r="Q26" s="2" t="s">
        <v>1</v>
      </c>
      <c r="R26" s="2" t="s">
        <v>1</v>
      </c>
      <c r="S26" s="2" t="s">
        <v>1</v>
      </c>
      <c r="T26" s="2" t="s">
        <v>135</v>
      </c>
      <c r="U26" s="2" t="s">
        <v>136</v>
      </c>
      <c r="V26" s="2" t="s">
        <v>5</v>
      </c>
      <c r="W26" s="2" t="s">
        <v>137</v>
      </c>
      <c r="X26" s="4">
        <v>85800</v>
      </c>
      <c r="Y26" s="4">
        <v>0</v>
      </c>
      <c r="Z26" s="4">
        <v>171400</v>
      </c>
      <c r="AA26" s="4">
        <v>257200</v>
      </c>
      <c r="AB26" s="4">
        <v>59990</v>
      </c>
      <c r="AC26" s="4">
        <v>30030</v>
      </c>
      <c r="AD26" s="1">
        <v>2000</v>
      </c>
      <c r="AE26" s="1">
        <v>1</v>
      </c>
      <c r="AF26" s="1">
        <v>1</v>
      </c>
      <c r="AG26" s="1">
        <v>6400</v>
      </c>
      <c r="AH26" s="1">
        <v>1</v>
      </c>
      <c r="AI26" s="1">
        <v>1</v>
      </c>
      <c r="AJ26" s="1">
        <v>406</v>
      </c>
      <c r="AK26" s="2" t="s">
        <v>105</v>
      </c>
      <c r="AL26" s="1">
        <v>480</v>
      </c>
      <c r="AM26" s="1">
        <v>0</v>
      </c>
      <c r="AN26" s="1">
        <v>0</v>
      </c>
      <c r="AO26" s="1">
        <v>18</v>
      </c>
      <c r="AP26" s="2" t="s">
        <v>16</v>
      </c>
      <c r="AQ26" s="2" t="s">
        <v>8</v>
      </c>
    </row>
    <row r="27" spans="1:43" x14ac:dyDescent="0.2">
      <c r="A27" s="2" t="s">
        <v>138</v>
      </c>
      <c r="B27" s="2" t="s">
        <v>141</v>
      </c>
      <c r="C27" s="2" t="s">
        <v>141</v>
      </c>
      <c r="D27" s="2">
        <v>46.755686653750558</v>
      </c>
      <c r="E27" s="2" t="s">
        <v>139</v>
      </c>
      <c r="F27" s="3" t="str">
        <f t="shared" si="0"/>
        <v>Link to Auditor's Site</v>
      </c>
      <c r="G27" s="2" t="s">
        <v>1</v>
      </c>
      <c r="H27" s="2" t="s">
        <v>140</v>
      </c>
      <c r="I27" s="2" t="s">
        <v>130</v>
      </c>
      <c r="J27" s="2" t="s">
        <v>1</v>
      </c>
      <c r="K27" s="2" t="s">
        <v>1</v>
      </c>
      <c r="L27" s="2" t="s">
        <v>1</v>
      </c>
      <c r="M27" s="1">
        <v>399</v>
      </c>
      <c r="N27" s="2" t="s">
        <v>143</v>
      </c>
      <c r="O27" s="2" t="s">
        <v>1</v>
      </c>
      <c r="P27" s="2" t="s">
        <v>142</v>
      </c>
      <c r="Q27" s="2" t="s">
        <v>1</v>
      </c>
      <c r="R27" s="2" t="s">
        <v>1</v>
      </c>
      <c r="S27" s="2" t="s">
        <v>1</v>
      </c>
      <c r="T27" s="2" t="s">
        <v>144</v>
      </c>
      <c r="U27" s="2" t="s">
        <v>4</v>
      </c>
      <c r="V27" s="2" t="s">
        <v>5</v>
      </c>
      <c r="W27" s="2" t="s">
        <v>145</v>
      </c>
      <c r="X27" s="4">
        <v>132300</v>
      </c>
      <c r="Y27" s="4">
        <v>0</v>
      </c>
      <c r="Z27" s="4">
        <v>229600</v>
      </c>
      <c r="AA27" s="4">
        <v>361900</v>
      </c>
      <c r="AB27" s="4">
        <v>80360</v>
      </c>
      <c r="AC27" s="4">
        <v>46310</v>
      </c>
      <c r="AD27" s="1">
        <v>1968</v>
      </c>
      <c r="AE27" s="1">
        <v>1</v>
      </c>
      <c r="AF27" s="1">
        <v>1</v>
      </c>
      <c r="AG27" s="1">
        <v>28058</v>
      </c>
      <c r="AH27" s="1">
        <v>1</v>
      </c>
      <c r="AI27" s="1">
        <v>1</v>
      </c>
      <c r="AJ27" s="1">
        <v>406</v>
      </c>
      <c r="AK27" s="2" t="s">
        <v>105</v>
      </c>
      <c r="AL27" s="1">
        <v>310</v>
      </c>
      <c r="AM27" s="1">
        <v>1997</v>
      </c>
      <c r="AN27" s="1">
        <v>0</v>
      </c>
      <c r="AO27" s="1">
        <v>50</v>
      </c>
      <c r="AP27" s="2" t="s">
        <v>16</v>
      </c>
      <c r="AQ27" s="2" t="s">
        <v>146</v>
      </c>
    </row>
    <row r="28" spans="1:43" x14ac:dyDescent="0.2">
      <c r="A28" s="2" t="s">
        <v>147</v>
      </c>
      <c r="B28" s="2" t="s">
        <v>150</v>
      </c>
      <c r="C28" s="2" t="s">
        <v>151</v>
      </c>
      <c r="D28" s="2">
        <v>26.083405044972011</v>
      </c>
      <c r="E28" s="2" t="s">
        <v>148</v>
      </c>
      <c r="F28" s="3" t="str">
        <f t="shared" si="0"/>
        <v>Link to Auditor's Site</v>
      </c>
      <c r="G28" s="2" t="s">
        <v>1</v>
      </c>
      <c r="H28" s="2" t="s">
        <v>149</v>
      </c>
      <c r="I28" s="2" t="s">
        <v>130</v>
      </c>
      <c r="J28" s="2" t="s">
        <v>1</v>
      </c>
      <c r="K28" s="2" t="s">
        <v>1</v>
      </c>
      <c r="L28" s="2" t="s">
        <v>1</v>
      </c>
      <c r="M28" s="1">
        <v>499</v>
      </c>
      <c r="N28" s="2" t="s">
        <v>153</v>
      </c>
      <c r="O28" s="2" t="s">
        <v>1</v>
      </c>
      <c r="P28" s="2" t="s">
        <v>152</v>
      </c>
      <c r="Q28" s="2" t="s">
        <v>154</v>
      </c>
      <c r="R28" s="2" t="s">
        <v>1</v>
      </c>
      <c r="S28" s="2" t="s">
        <v>1</v>
      </c>
      <c r="T28" s="2" t="s">
        <v>155</v>
      </c>
      <c r="U28" s="2" t="s">
        <v>4</v>
      </c>
      <c r="V28" s="2" t="s">
        <v>5</v>
      </c>
      <c r="W28" s="2" t="s">
        <v>156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16</v>
      </c>
      <c r="AQ28" s="2" t="s">
        <v>8</v>
      </c>
    </row>
    <row r="29" spans="1:43" x14ac:dyDescent="0.2">
      <c r="A29" s="2" t="s">
        <v>157</v>
      </c>
      <c r="B29" s="2" t="s">
        <v>161</v>
      </c>
      <c r="C29" s="2" t="s">
        <v>161</v>
      </c>
      <c r="D29" s="2">
        <v>2.1112496209384264</v>
      </c>
      <c r="E29" s="2" t="s">
        <v>158</v>
      </c>
      <c r="F29" s="3" t="str">
        <f t="shared" si="0"/>
        <v>Link to Auditor's Site</v>
      </c>
      <c r="G29" s="2" t="s">
        <v>1</v>
      </c>
      <c r="H29" s="2" t="s">
        <v>159</v>
      </c>
      <c r="I29" s="2" t="s">
        <v>160</v>
      </c>
      <c r="J29" s="2" t="s">
        <v>1</v>
      </c>
      <c r="K29" s="2" t="s">
        <v>46</v>
      </c>
      <c r="L29" s="2" t="s">
        <v>1</v>
      </c>
      <c r="M29" s="1">
        <v>499</v>
      </c>
      <c r="N29" s="2" t="s">
        <v>163</v>
      </c>
      <c r="O29" s="2" t="s">
        <v>1</v>
      </c>
      <c r="P29" s="2" t="s">
        <v>162</v>
      </c>
      <c r="Q29" s="2" t="s">
        <v>164</v>
      </c>
      <c r="R29" s="2" t="s">
        <v>1</v>
      </c>
      <c r="S29" s="2" t="s">
        <v>1</v>
      </c>
      <c r="T29" s="2" t="s">
        <v>3</v>
      </c>
      <c r="U29" s="2" t="s">
        <v>4</v>
      </c>
      <c r="V29" s="2" t="s">
        <v>5</v>
      </c>
      <c r="W29" s="2" t="s">
        <v>6</v>
      </c>
      <c r="X29" s="4">
        <v>20500</v>
      </c>
      <c r="Y29" s="4">
        <v>0</v>
      </c>
      <c r="Z29" s="4">
        <v>111300</v>
      </c>
      <c r="AA29" s="4">
        <v>131800</v>
      </c>
      <c r="AB29" s="4">
        <v>38960</v>
      </c>
      <c r="AC29" s="4">
        <v>7180</v>
      </c>
      <c r="AD29" s="1">
        <v>1955</v>
      </c>
      <c r="AE29" s="1">
        <v>1</v>
      </c>
      <c r="AF29" s="1">
        <v>1</v>
      </c>
      <c r="AG29" s="1">
        <v>2400</v>
      </c>
      <c r="AH29" s="1">
        <v>1</v>
      </c>
      <c r="AI29" s="1">
        <v>1</v>
      </c>
      <c r="AJ29" s="1">
        <v>528</v>
      </c>
      <c r="AK29" s="2" t="s">
        <v>165</v>
      </c>
      <c r="AL29" s="1">
        <v>499</v>
      </c>
      <c r="AM29" s="1">
        <v>0</v>
      </c>
      <c r="AN29" s="1">
        <v>0</v>
      </c>
      <c r="AO29" s="1">
        <v>50</v>
      </c>
      <c r="AP29" s="2" t="s">
        <v>16</v>
      </c>
      <c r="AQ29" s="2" t="s">
        <v>8</v>
      </c>
    </row>
    <row r="30" spans="1:43" x14ac:dyDescent="0.2">
      <c r="A30" s="2" t="s">
        <v>166</v>
      </c>
      <c r="B30" s="2" t="s">
        <v>170</v>
      </c>
      <c r="C30" s="2" t="s">
        <v>170</v>
      </c>
      <c r="D30" s="2">
        <v>8.369556432969409</v>
      </c>
      <c r="E30" s="2" t="s">
        <v>167</v>
      </c>
      <c r="F30" s="3" t="str">
        <f t="shared" si="0"/>
        <v>Link to Auditor's Site</v>
      </c>
      <c r="G30" s="2" t="s">
        <v>1</v>
      </c>
      <c r="H30" s="2" t="s">
        <v>168</v>
      </c>
      <c r="I30" s="2" t="s">
        <v>169</v>
      </c>
      <c r="J30" s="2" t="s">
        <v>1</v>
      </c>
      <c r="K30" s="2" t="s">
        <v>46</v>
      </c>
      <c r="L30" s="2" t="s">
        <v>1</v>
      </c>
      <c r="M30" s="1">
        <v>480</v>
      </c>
      <c r="N30" s="2" t="s">
        <v>172</v>
      </c>
      <c r="O30" s="2" t="s">
        <v>1</v>
      </c>
      <c r="P30" s="2" t="s">
        <v>171</v>
      </c>
      <c r="Q30" s="2" t="s">
        <v>1</v>
      </c>
      <c r="R30" s="2" t="s">
        <v>1</v>
      </c>
      <c r="S30" s="2" t="s">
        <v>1</v>
      </c>
      <c r="T30" s="2" t="s">
        <v>173</v>
      </c>
      <c r="U30" s="2" t="s">
        <v>4</v>
      </c>
      <c r="V30" s="2" t="s">
        <v>5</v>
      </c>
      <c r="W30" s="2" t="s">
        <v>174</v>
      </c>
      <c r="X30" s="4">
        <v>72500</v>
      </c>
      <c r="Y30" s="4">
        <v>0</v>
      </c>
      <c r="Z30" s="4">
        <v>666100</v>
      </c>
      <c r="AA30" s="4">
        <v>738600</v>
      </c>
      <c r="AB30" s="4">
        <v>233140</v>
      </c>
      <c r="AC30" s="4">
        <v>25380</v>
      </c>
      <c r="AD30" s="1">
        <v>1970</v>
      </c>
      <c r="AE30" s="1">
        <v>1</v>
      </c>
      <c r="AF30" s="2"/>
      <c r="AG30" s="1">
        <v>18160</v>
      </c>
      <c r="AH30" s="1">
        <v>1</v>
      </c>
      <c r="AI30" s="1">
        <v>1</v>
      </c>
      <c r="AJ30" s="1">
        <v>406</v>
      </c>
      <c r="AK30" s="2" t="s">
        <v>105</v>
      </c>
      <c r="AL30" s="2"/>
      <c r="AM30" s="1">
        <v>2017</v>
      </c>
      <c r="AN30" s="1">
        <v>0</v>
      </c>
      <c r="AO30" s="1">
        <v>30</v>
      </c>
      <c r="AP30" s="2" t="s">
        <v>16</v>
      </c>
      <c r="AQ30" s="2" t="s">
        <v>8</v>
      </c>
    </row>
    <row r="31" spans="1:43" x14ac:dyDescent="0.2">
      <c r="A31" s="2" t="s">
        <v>175</v>
      </c>
      <c r="B31" s="2" t="s">
        <v>179</v>
      </c>
      <c r="C31" s="2" t="s">
        <v>179</v>
      </c>
      <c r="D31" s="2">
        <v>25.242360824011289</v>
      </c>
      <c r="E31" s="2" t="s">
        <v>176</v>
      </c>
      <c r="F31" s="3" t="str">
        <f t="shared" si="0"/>
        <v>Link to Auditor's Site</v>
      </c>
      <c r="G31" s="2" t="s">
        <v>1</v>
      </c>
      <c r="H31" s="2" t="s">
        <v>177</v>
      </c>
      <c r="I31" s="2" t="s">
        <v>178</v>
      </c>
      <c r="J31" s="2" t="s">
        <v>1</v>
      </c>
      <c r="K31" s="2" t="s">
        <v>1</v>
      </c>
      <c r="L31" s="2" t="s">
        <v>1</v>
      </c>
      <c r="M31" s="1">
        <v>416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5</v>
      </c>
      <c r="W31" s="2" t="s">
        <v>1</v>
      </c>
      <c r="X31" s="4">
        <v>54900</v>
      </c>
      <c r="Y31" s="4">
        <v>0</v>
      </c>
      <c r="Z31" s="4">
        <v>87600</v>
      </c>
      <c r="AA31" s="4">
        <v>142500</v>
      </c>
      <c r="AB31" s="4">
        <v>30660</v>
      </c>
      <c r="AC31" s="4">
        <v>19220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16</v>
      </c>
      <c r="AQ31" s="2" t="s">
        <v>8</v>
      </c>
    </row>
    <row r="32" spans="1:43" x14ac:dyDescent="0.2">
      <c r="A32" s="2" t="s">
        <v>180</v>
      </c>
      <c r="B32" s="2" t="s">
        <v>182</v>
      </c>
      <c r="C32" s="2" t="s">
        <v>183</v>
      </c>
      <c r="D32" s="2">
        <v>0.27278913159069551</v>
      </c>
      <c r="E32" s="2" t="s">
        <v>181</v>
      </c>
      <c r="F32" s="3" t="str">
        <f t="shared" si="0"/>
        <v>Link to Auditor's Site</v>
      </c>
      <c r="G32" s="2" t="s">
        <v>1</v>
      </c>
      <c r="H32" s="2" t="s">
        <v>1</v>
      </c>
      <c r="I32" s="2" t="s">
        <v>178</v>
      </c>
      <c r="J32" s="2" t="s">
        <v>1</v>
      </c>
      <c r="K32" s="2" t="s">
        <v>1</v>
      </c>
      <c r="L32" s="2" t="s">
        <v>1</v>
      </c>
      <c r="M32" s="1">
        <v>416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5</v>
      </c>
      <c r="W32" s="2" t="s">
        <v>1</v>
      </c>
      <c r="X32" s="4">
        <v>800</v>
      </c>
      <c r="Y32" s="4">
        <v>0</v>
      </c>
      <c r="Z32" s="4">
        <v>0</v>
      </c>
      <c r="AA32" s="4">
        <v>800</v>
      </c>
      <c r="AB32" s="4">
        <v>0</v>
      </c>
      <c r="AC32" s="4">
        <v>280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16</v>
      </c>
      <c r="AQ32" s="2" t="s">
        <v>8</v>
      </c>
    </row>
    <row r="33" spans="1:43" x14ac:dyDescent="0.2">
      <c r="A33" s="2" t="s">
        <v>184</v>
      </c>
      <c r="B33" s="2" t="s">
        <v>182</v>
      </c>
      <c r="C33" s="2" t="s">
        <v>183</v>
      </c>
      <c r="D33" s="2">
        <v>0.71553315779884952</v>
      </c>
      <c r="E33" s="2" t="s">
        <v>185</v>
      </c>
      <c r="F33" s="3" t="str">
        <f t="shared" si="0"/>
        <v>Link to Auditor's Site</v>
      </c>
      <c r="G33" s="2" t="s">
        <v>1</v>
      </c>
      <c r="H33" s="2" t="s">
        <v>1</v>
      </c>
      <c r="I33" s="2" t="s">
        <v>178</v>
      </c>
      <c r="J33" s="2" t="s">
        <v>1</v>
      </c>
      <c r="K33" s="2" t="s">
        <v>1</v>
      </c>
      <c r="L33" s="2" t="s">
        <v>1</v>
      </c>
      <c r="M33" s="1">
        <v>416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1</v>
      </c>
      <c r="T33" s="2" t="s">
        <v>1</v>
      </c>
      <c r="U33" s="2" t="s">
        <v>1</v>
      </c>
      <c r="V33" s="2" t="s">
        <v>5</v>
      </c>
      <c r="W33" s="2" t="s">
        <v>1</v>
      </c>
      <c r="X33" s="4">
        <v>2200</v>
      </c>
      <c r="Y33" s="4">
        <v>0</v>
      </c>
      <c r="Z33" s="4">
        <v>0</v>
      </c>
      <c r="AA33" s="4">
        <v>2200</v>
      </c>
      <c r="AB33" s="4">
        <v>0</v>
      </c>
      <c r="AC33" s="4">
        <v>770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16</v>
      </c>
      <c r="AQ33" s="2" t="s">
        <v>8</v>
      </c>
    </row>
    <row r="34" spans="1:43" x14ac:dyDescent="0.2">
      <c r="A34" s="2" t="s">
        <v>186</v>
      </c>
      <c r="B34" s="2" t="s">
        <v>188</v>
      </c>
      <c r="C34" s="2" t="s">
        <v>189</v>
      </c>
      <c r="D34" s="2">
        <v>0.84084215306728083</v>
      </c>
      <c r="E34" s="2" t="s">
        <v>187</v>
      </c>
      <c r="F34" s="3" t="str">
        <f t="shared" si="0"/>
        <v>Link to Auditor's Site</v>
      </c>
      <c r="G34" s="2" t="s">
        <v>1</v>
      </c>
      <c r="H34" s="2" t="s">
        <v>1</v>
      </c>
      <c r="I34" s="2" t="s">
        <v>178</v>
      </c>
      <c r="J34" s="2" t="s">
        <v>1</v>
      </c>
      <c r="K34" s="2" t="s">
        <v>1</v>
      </c>
      <c r="L34" s="2" t="s">
        <v>1</v>
      </c>
      <c r="M34" s="1">
        <v>416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5</v>
      </c>
      <c r="W34" s="2" t="s">
        <v>1</v>
      </c>
      <c r="X34" s="4">
        <v>2500</v>
      </c>
      <c r="Y34" s="4">
        <v>0</v>
      </c>
      <c r="Z34" s="4">
        <v>0</v>
      </c>
      <c r="AA34" s="4">
        <v>2500</v>
      </c>
      <c r="AB34" s="4">
        <v>0</v>
      </c>
      <c r="AC34" s="4">
        <v>880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16</v>
      </c>
      <c r="AQ34" s="2" t="s">
        <v>8</v>
      </c>
    </row>
    <row r="35" spans="1:43" x14ac:dyDescent="0.2">
      <c r="A35" s="2" t="s">
        <v>190</v>
      </c>
      <c r="B35" s="2" t="s">
        <v>192</v>
      </c>
      <c r="C35" s="2" t="s">
        <v>192</v>
      </c>
      <c r="D35" s="2">
        <v>1.4750942012806239</v>
      </c>
      <c r="E35" s="2" t="s">
        <v>191</v>
      </c>
      <c r="F35" s="3" t="str">
        <f t="shared" si="0"/>
        <v>Link to Auditor's Site</v>
      </c>
      <c r="G35" s="2" t="s">
        <v>1</v>
      </c>
      <c r="H35" s="2" t="s">
        <v>101</v>
      </c>
      <c r="I35" s="2" t="s">
        <v>178</v>
      </c>
      <c r="J35" s="2" t="s">
        <v>1</v>
      </c>
      <c r="K35" s="2" t="s">
        <v>1</v>
      </c>
      <c r="L35" s="2" t="s">
        <v>1</v>
      </c>
      <c r="M35" s="1">
        <v>640</v>
      </c>
      <c r="N35" s="2" t="s">
        <v>1</v>
      </c>
      <c r="O35" s="2" t="s">
        <v>1</v>
      </c>
      <c r="P35" s="2" t="s">
        <v>1</v>
      </c>
      <c r="Q35" s="2" t="s">
        <v>1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5</v>
      </c>
      <c r="W35" s="2" t="s">
        <v>1</v>
      </c>
      <c r="X35" s="4">
        <v>20900</v>
      </c>
      <c r="Y35" s="4">
        <v>0</v>
      </c>
      <c r="Z35" s="4">
        <v>78900</v>
      </c>
      <c r="AA35" s="4">
        <v>99800</v>
      </c>
      <c r="AB35" s="4">
        <v>27620</v>
      </c>
      <c r="AC35" s="4">
        <v>7320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16</v>
      </c>
      <c r="AQ35" s="2" t="s">
        <v>49</v>
      </c>
    </row>
    <row r="36" spans="1:43" x14ac:dyDescent="0.2">
      <c r="A36" s="2" t="s">
        <v>193</v>
      </c>
      <c r="B36" s="2" t="s">
        <v>196</v>
      </c>
      <c r="C36" s="2" t="s">
        <v>196</v>
      </c>
      <c r="D36" s="2">
        <v>9.5738371828197479</v>
      </c>
      <c r="E36" s="2" t="s">
        <v>194</v>
      </c>
      <c r="F36" s="3" t="str">
        <f t="shared" si="0"/>
        <v>Link to Auditor's Site</v>
      </c>
      <c r="G36" s="2" t="s">
        <v>1</v>
      </c>
      <c r="H36" s="2" t="s">
        <v>195</v>
      </c>
      <c r="I36" s="2" t="s">
        <v>130</v>
      </c>
      <c r="J36" s="2" t="s">
        <v>1</v>
      </c>
      <c r="K36" s="2" t="s">
        <v>1</v>
      </c>
      <c r="L36" s="2" t="s">
        <v>1</v>
      </c>
      <c r="M36" s="1">
        <v>399</v>
      </c>
      <c r="N36" s="2" t="s">
        <v>195</v>
      </c>
      <c r="O36" s="2" t="s">
        <v>1</v>
      </c>
      <c r="P36" s="2" t="s">
        <v>130</v>
      </c>
      <c r="Q36" s="2" t="s">
        <v>1</v>
      </c>
      <c r="R36" s="2" t="s">
        <v>1</v>
      </c>
      <c r="S36" s="2" t="s">
        <v>1</v>
      </c>
      <c r="T36" s="2" t="s">
        <v>3</v>
      </c>
      <c r="U36" s="2" t="s">
        <v>4</v>
      </c>
      <c r="V36" s="2" t="s">
        <v>5</v>
      </c>
      <c r="W36" s="2" t="s">
        <v>6</v>
      </c>
      <c r="X36" s="4">
        <v>88200</v>
      </c>
      <c r="Y36" s="4">
        <v>0</v>
      </c>
      <c r="Z36" s="4">
        <v>879100</v>
      </c>
      <c r="AA36" s="4">
        <v>967300</v>
      </c>
      <c r="AB36" s="4">
        <v>307690</v>
      </c>
      <c r="AC36" s="4">
        <v>30870</v>
      </c>
      <c r="AD36" s="1">
        <v>1991</v>
      </c>
      <c r="AE36" s="1">
        <v>1</v>
      </c>
      <c r="AF36" s="1">
        <v>1</v>
      </c>
      <c r="AG36" s="1">
        <v>18360</v>
      </c>
      <c r="AH36" s="1">
        <v>1</v>
      </c>
      <c r="AI36" s="1">
        <v>1</v>
      </c>
      <c r="AJ36" s="1">
        <v>494</v>
      </c>
      <c r="AK36" s="2" t="s">
        <v>197</v>
      </c>
      <c r="AL36" s="1">
        <v>399</v>
      </c>
      <c r="AM36" s="1">
        <v>2006</v>
      </c>
      <c r="AN36" s="1">
        <v>0</v>
      </c>
      <c r="AO36" s="1">
        <v>27</v>
      </c>
      <c r="AP36" s="2" t="s">
        <v>16</v>
      </c>
      <c r="AQ36" s="2" t="s">
        <v>146</v>
      </c>
    </row>
    <row r="37" spans="1:43" x14ac:dyDescent="0.2">
      <c r="A37" s="2" t="s">
        <v>198</v>
      </c>
      <c r="B37" s="2" t="s">
        <v>200</v>
      </c>
      <c r="C37" s="2" t="s">
        <v>201</v>
      </c>
      <c r="D37" s="2">
        <v>0.15008639700122872</v>
      </c>
      <c r="E37" s="2" t="s">
        <v>199</v>
      </c>
      <c r="F37" s="3" t="str">
        <f t="shared" si="0"/>
        <v>Link to Auditor's Site</v>
      </c>
      <c r="G37" s="2" t="s">
        <v>1</v>
      </c>
      <c r="H37" s="2" t="s">
        <v>1</v>
      </c>
      <c r="I37" s="2" t="s">
        <v>75</v>
      </c>
      <c r="J37" s="2" t="s">
        <v>1</v>
      </c>
      <c r="K37" s="2" t="s">
        <v>1</v>
      </c>
      <c r="L37" s="2" t="s">
        <v>1</v>
      </c>
      <c r="M37" s="1">
        <v>620</v>
      </c>
      <c r="N37" s="2" t="s">
        <v>203</v>
      </c>
      <c r="O37" s="2" t="s">
        <v>44</v>
      </c>
      <c r="P37" s="2" t="s">
        <v>202</v>
      </c>
      <c r="Q37" s="2" t="s">
        <v>1</v>
      </c>
      <c r="R37" s="2" t="s">
        <v>1</v>
      </c>
      <c r="S37" s="2" t="s">
        <v>1</v>
      </c>
      <c r="T37" s="2" t="s">
        <v>204</v>
      </c>
      <c r="U37" s="2" t="s">
        <v>4</v>
      </c>
      <c r="V37" s="2" t="s">
        <v>5</v>
      </c>
      <c r="W37" s="2" t="s">
        <v>205</v>
      </c>
      <c r="X37" s="4">
        <v>2800</v>
      </c>
      <c r="Y37" s="4">
        <v>0</v>
      </c>
      <c r="Z37" s="4">
        <v>0</v>
      </c>
      <c r="AA37" s="4">
        <v>2800</v>
      </c>
      <c r="AB37" s="4">
        <v>0</v>
      </c>
      <c r="AC37" s="4">
        <v>980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16</v>
      </c>
      <c r="AQ37" s="2" t="s">
        <v>49</v>
      </c>
    </row>
    <row r="38" spans="1:43" x14ac:dyDescent="0.2">
      <c r="A38" s="2" t="s">
        <v>206</v>
      </c>
      <c r="B38" s="2" t="s">
        <v>200</v>
      </c>
      <c r="C38" s="2" t="s">
        <v>201</v>
      </c>
      <c r="D38" s="2">
        <v>1.9603572578846278</v>
      </c>
      <c r="E38" s="2" t="s">
        <v>207</v>
      </c>
      <c r="F38" s="3" t="str">
        <f t="shared" si="0"/>
        <v>Link to Auditor's Site</v>
      </c>
      <c r="G38" s="2" t="s">
        <v>1</v>
      </c>
      <c r="H38" s="2" t="s">
        <v>1</v>
      </c>
      <c r="I38" s="2" t="s">
        <v>130</v>
      </c>
      <c r="J38" s="2" t="s">
        <v>1</v>
      </c>
      <c r="K38" s="2" t="s">
        <v>1</v>
      </c>
      <c r="L38" s="2" t="s">
        <v>1</v>
      </c>
      <c r="M38" s="1">
        <v>620</v>
      </c>
      <c r="N38" s="2" t="s">
        <v>1</v>
      </c>
      <c r="O38" s="2" t="s">
        <v>1</v>
      </c>
      <c r="P38" s="2" t="s">
        <v>208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5</v>
      </c>
      <c r="W38" s="2" t="s">
        <v>1</v>
      </c>
      <c r="X38" s="4">
        <v>21400</v>
      </c>
      <c r="Y38" s="4">
        <v>0</v>
      </c>
      <c r="Z38" s="4">
        <v>7000</v>
      </c>
      <c r="AA38" s="4">
        <v>28400</v>
      </c>
      <c r="AB38" s="4">
        <v>2450</v>
      </c>
      <c r="AC38" s="4">
        <v>7490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16</v>
      </c>
      <c r="AQ38" s="2" t="s">
        <v>49</v>
      </c>
    </row>
    <row r="39" spans="1:43" x14ac:dyDescent="0.2">
      <c r="A39" s="2" t="s">
        <v>209</v>
      </c>
      <c r="B39" s="2" t="s">
        <v>211</v>
      </c>
      <c r="C39" s="2" t="s">
        <v>211</v>
      </c>
      <c r="D39" s="2">
        <v>30.763972165804301</v>
      </c>
      <c r="E39" s="2" t="s">
        <v>210</v>
      </c>
      <c r="F39" s="3" t="str">
        <f t="shared" si="0"/>
        <v>Link to Auditor's Site</v>
      </c>
      <c r="G39" s="2" t="s">
        <v>1</v>
      </c>
      <c r="H39" s="2" t="s">
        <v>1</v>
      </c>
      <c r="I39" s="2" t="s">
        <v>130</v>
      </c>
      <c r="J39" s="2" t="s">
        <v>1</v>
      </c>
      <c r="K39" s="2" t="s">
        <v>1</v>
      </c>
      <c r="L39" s="2" t="s">
        <v>1</v>
      </c>
      <c r="M39" s="1">
        <v>463</v>
      </c>
      <c r="N39" s="2" t="s">
        <v>213</v>
      </c>
      <c r="O39" s="2" t="s">
        <v>1</v>
      </c>
      <c r="P39" s="2" t="s">
        <v>212</v>
      </c>
      <c r="Q39" s="2" t="s">
        <v>2</v>
      </c>
      <c r="R39" s="2" t="s">
        <v>1</v>
      </c>
      <c r="S39" s="2" t="s">
        <v>1</v>
      </c>
      <c r="T39" s="2" t="s">
        <v>3</v>
      </c>
      <c r="U39" s="2" t="s">
        <v>4</v>
      </c>
      <c r="V39" s="2" t="s">
        <v>5</v>
      </c>
      <c r="W39" s="2" t="s">
        <v>6</v>
      </c>
      <c r="X39" s="4">
        <v>61700</v>
      </c>
      <c r="Y39" s="4">
        <v>18270</v>
      </c>
      <c r="Z39" s="4">
        <v>0</v>
      </c>
      <c r="AA39" s="4">
        <v>61700</v>
      </c>
      <c r="AB39" s="4">
        <v>0</v>
      </c>
      <c r="AC39" s="4">
        <v>21600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16</v>
      </c>
      <c r="AQ39" s="2" t="s">
        <v>214</v>
      </c>
    </row>
    <row r="40" spans="1:43" x14ac:dyDescent="0.2">
      <c r="A40" s="2" t="s">
        <v>215</v>
      </c>
      <c r="B40" s="2" t="s">
        <v>211</v>
      </c>
      <c r="C40" s="2" t="s">
        <v>211</v>
      </c>
      <c r="D40" s="2">
        <v>128.02687212066394</v>
      </c>
      <c r="E40" s="2" t="s">
        <v>216</v>
      </c>
      <c r="F40" s="3" t="str">
        <f t="shared" si="0"/>
        <v>Link to Auditor's Site</v>
      </c>
      <c r="G40" s="2" t="s">
        <v>1</v>
      </c>
      <c r="H40" s="2" t="s">
        <v>213</v>
      </c>
      <c r="I40" s="2" t="s">
        <v>130</v>
      </c>
      <c r="J40" s="2" t="s">
        <v>1</v>
      </c>
      <c r="K40" s="2" t="s">
        <v>1</v>
      </c>
      <c r="L40" s="2" t="s">
        <v>1</v>
      </c>
      <c r="M40" s="1">
        <v>463</v>
      </c>
      <c r="N40" s="2" t="s">
        <v>213</v>
      </c>
      <c r="O40" s="2" t="s">
        <v>1</v>
      </c>
      <c r="P40" s="2" t="s">
        <v>212</v>
      </c>
      <c r="Q40" s="2" t="s">
        <v>2</v>
      </c>
      <c r="R40" s="2" t="s">
        <v>1</v>
      </c>
      <c r="S40" s="2" t="s">
        <v>1</v>
      </c>
      <c r="T40" s="2" t="s">
        <v>3</v>
      </c>
      <c r="U40" s="2" t="s">
        <v>4</v>
      </c>
      <c r="V40" s="2" t="s">
        <v>5</v>
      </c>
      <c r="W40" s="2" t="s">
        <v>6</v>
      </c>
      <c r="X40" s="4">
        <v>310100</v>
      </c>
      <c r="Y40" s="4">
        <v>229200</v>
      </c>
      <c r="Z40" s="4">
        <v>1051700</v>
      </c>
      <c r="AA40" s="4">
        <v>1361800</v>
      </c>
      <c r="AB40" s="4">
        <v>368100</v>
      </c>
      <c r="AC40" s="4">
        <v>108540</v>
      </c>
      <c r="AD40" s="1">
        <v>1971</v>
      </c>
      <c r="AE40" s="1">
        <v>1</v>
      </c>
      <c r="AF40" s="1">
        <v>1</v>
      </c>
      <c r="AG40" s="1">
        <v>6179</v>
      </c>
      <c r="AH40" s="1">
        <v>1</v>
      </c>
      <c r="AI40" s="1">
        <v>1</v>
      </c>
      <c r="AJ40" s="1">
        <v>311</v>
      </c>
      <c r="AK40" s="2" t="s">
        <v>217</v>
      </c>
      <c r="AL40" s="1">
        <v>463</v>
      </c>
      <c r="AM40" s="1">
        <v>1995</v>
      </c>
      <c r="AN40" s="1">
        <v>0</v>
      </c>
      <c r="AO40" s="1">
        <v>50</v>
      </c>
      <c r="AP40" s="2" t="s">
        <v>16</v>
      </c>
      <c r="AQ40" s="2" t="s">
        <v>214</v>
      </c>
    </row>
    <row r="41" spans="1:43" x14ac:dyDescent="0.2">
      <c r="A41" s="2" t="s">
        <v>218</v>
      </c>
      <c r="B41" s="2" t="s">
        <v>211</v>
      </c>
      <c r="C41" s="2" t="s">
        <v>211</v>
      </c>
      <c r="D41" s="2">
        <v>1.6421395169559259</v>
      </c>
      <c r="E41" s="2" t="s">
        <v>219</v>
      </c>
      <c r="F41" s="3" t="str">
        <f t="shared" si="0"/>
        <v>Link to Auditor's Site</v>
      </c>
      <c r="G41" s="2" t="s">
        <v>1</v>
      </c>
      <c r="H41" s="2" t="s">
        <v>1</v>
      </c>
      <c r="I41" s="2" t="s">
        <v>130</v>
      </c>
      <c r="J41" s="2" t="s">
        <v>1</v>
      </c>
      <c r="K41" s="2" t="s">
        <v>1</v>
      </c>
      <c r="L41" s="2" t="s">
        <v>1</v>
      </c>
      <c r="M41" s="1">
        <v>463</v>
      </c>
      <c r="N41" s="2" t="s">
        <v>213</v>
      </c>
      <c r="O41" s="2" t="s">
        <v>1</v>
      </c>
      <c r="P41" s="2" t="s">
        <v>212</v>
      </c>
      <c r="Q41" s="2" t="s">
        <v>2</v>
      </c>
      <c r="R41" s="2" t="s">
        <v>1</v>
      </c>
      <c r="S41" s="2" t="s">
        <v>1</v>
      </c>
      <c r="T41" s="2" t="s">
        <v>3</v>
      </c>
      <c r="U41" s="2" t="s">
        <v>4</v>
      </c>
      <c r="V41" s="2" t="s">
        <v>5</v>
      </c>
      <c r="W41" s="2" t="s">
        <v>6</v>
      </c>
      <c r="X41" s="4">
        <v>3700</v>
      </c>
      <c r="Y41" s="4">
        <v>0</v>
      </c>
      <c r="Z41" s="4">
        <v>0</v>
      </c>
      <c r="AA41" s="4">
        <v>3700</v>
      </c>
      <c r="AB41" s="4">
        <v>0</v>
      </c>
      <c r="AC41" s="4">
        <v>1300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16</v>
      </c>
      <c r="AQ41" s="2" t="s">
        <v>214</v>
      </c>
    </row>
    <row r="42" spans="1:43" x14ac:dyDescent="0.2">
      <c r="A42" s="2" t="s">
        <v>220</v>
      </c>
      <c r="B42" s="2" t="s">
        <v>31</v>
      </c>
      <c r="C42" s="2" t="s">
        <v>32</v>
      </c>
      <c r="D42" s="2">
        <v>0.21814221149223817</v>
      </c>
      <c r="E42" s="2" t="s">
        <v>221</v>
      </c>
      <c r="F42" s="3" t="str">
        <f t="shared" si="0"/>
        <v>Link to Auditor's Site</v>
      </c>
      <c r="G42" s="2" t="s">
        <v>1</v>
      </c>
      <c r="H42" s="2" t="s">
        <v>1</v>
      </c>
      <c r="I42" s="2" t="s">
        <v>222</v>
      </c>
      <c r="J42" s="2" t="s">
        <v>1</v>
      </c>
      <c r="K42" s="2" t="s">
        <v>1</v>
      </c>
      <c r="L42" s="2" t="s">
        <v>1</v>
      </c>
      <c r="M42" s="1">
        <v>690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5</v>
      </c>
      <c r="W42" s="2" t="s">
        <v>1</v>
      </c>
      <c r="X42" s="4">
        <v>3900</v>
      </c>
      <c r="Y42" s="4">
        <v>0</v>
      </c>
      <c r="Z42" s="4">
        <v>0</v>
      </c>
      <c r="AA42" s="4">
        <v>3900</v>
      </c>
      <c r="AB42" s="4">
        <v>0</v>
      </c>
      <c r="AC42" s="4">
        <v>1370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16</v>
      </c>
      <c r="AQ42" s="2" t="s">
        <v>33</v>
      </c>
    </row>
    <row r="43" spans="1:43" x14ac:dyDescent="0.2">
      <c r="A43" s="2" t="s">
        <v>223</v>
      </c>
      <c r="B43" s="2" t="s">
        <v>226</v>
      </c>
      <c r="C43" s="2" t="s">
        <v>226</v>
      </c>
      <c r="D43" s="2">
        <v>160.06380197658908</v>
      </c>
      <c r="E43" s="2" t="s">
        <v>224</v>
      </c>
      <c r="F43" s="3" t="str">
        <f t="shared" si="0"/>
        <v>Link to Auditor's Site</v>
      </c>
      <c r="G43" s="2" t="s">
        <v>1</v>
      </c>
      <c r="H43" s="2" t="s">
        <v>225</v>
      </c>
      <c r="I43" s="2" t="s">
        <v>75</v>
      </c>
      <c r="J43" s="2" t="s">
        <v>1</v>
      </c>
      <c r="K43" s="2" t="s">
        <v>1</v>
      </c>
      <c r="L43" s="2" t="s">
        <v>1</v>
      </c>
      <c r="M43" s="1">
        <v>499</v>
      </c>
      <c r="N43" s="2" t="s">
        <v>228</v>
      </c>
      <c r="O43" s="2" t="s">
        <v>1</v>
      </c>
      <c r="P43" s="2" t="s">
        <v>227</v>
      </c>
      <c r="Q43" s="2" t="s">
        <v>229</v>
      </c>
      <c r="R43" s="2" t="s">
        <v>1</v>
      </c>
      <c r="S43" s="2" t="s">
        <v>1</v>
      </c>
      <c r="T43" s="2" t="s">
        <v>230</v>
      </c>
      <c r="U43" s="2" t="s">
        <v>4</v>
      </c>
      <c r="V43" s="2" t="s">
        <v>5</v>
      </c>
      <c r="W43" s="2" t="s">
        <v>231</v>
      </c>
      <c r="X43" s="4">
        <v>308700</v>
      </c>
      <c r="Y43" s="4">
        <v>0</v>
      </c>
      <c r="Z43" s="4">
        <v>190500</v>
      </c>
      <c r="AA43" s="4">
        <v>499200</v>
      </c>
      <c r="AB43" s="4">
        <v>66680</v>
      </c>
      <c r="AC43" s="4">
        <v>108050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16</v>
      </c>
      <c r="AQ43" s="2" t="s">
        <v>8</v>
      </c>
    </row>
    <row r="44" spans="1:43" x14ac:dyDescent="0.2">
      <c r="A44" s="2" t="s">
        <v>232</v>
      </c>
      <c r="B44" s="2" t="s">
        <v>235</v>
      </c>
      <c r="C44" s="2" t="s">
        <v>236</v>
      </c>
      <c r="D44" s="2">
        <v>5.3858666001822444</v>
      </c>
      <c r="E44" s="2" t="s">
        <v>233</v>
      </c>
      <c r="F44" s="3" t="str">
        <f t="shared" si="0"/>
        <v>Link to Auditor's Site</v>
      </c>
      <c r="G44" s="2" t="s">
        <v>1</v>
      </c>
      <c r="H44" s="2" t="s">
        <v>1</v>
      </c>
      <c r="I44" s="2" t="s">
        <v>234</v>
      </c>
      <c r="J44" s="2" t="s">
        <v>1</v>
      </c>
      <c r="K44" s="2" t="s">
        <v>46</v>
      </c>
      <c r="L44" s="2" t="s">
        <v>1</v>
      </c>
      <c r="M44" s="1">
        <v>685</v>
      </c>
      <c r="N44" s="2" t="s">
        <v>238</v>
      </c>
      <c r="O44" s="2" t="s">
        <v>1</v>
      </c>
      <c r="P44" s="2" t="s">
        <v>237</v>
      </c>
      <c r="Q44" s="2" t="s">
        <v>1</v>
      </c>
      <c r="R44" s="2" t="s">
        <v>1</v>
      </c>
      <c r="S44" s="2" t="s">
        <v>1</v>
      </c>
      <c r="T44" s="2" t="s">
        <v>3</v>
      </c>
      <c r="U44" s="2" t="s">
        <v>4</v>
      </c>
      <c r="V44" s="2" t="s">
        <v>5</v>
      </c>
      <c r="W44" s="2" t="s">
        <v>6</v>
      </c>
      <c r="X44" s="4">
        <v>34800</v>
      </c>
      <c r="Y44" s="4">
        <v>0</v>
      </c>
      <c r="Z44" s="4">
        <v>0</v>
      </c>
      <c r="AA44" s="4">
        <v>34800</v>
      </c>
      <c r="AB44" s="4">
        <v>0</v>
      </c>
      <c r="AC44" s="4">
        <v>12180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16</v>
      </c>
      <c r="AQ44" s="2" t="s">
        <v>17</v>
      </c>
    </row>
    <row r="45" spans="1:43" x14ac:dyDescent="0.2">
      <c r="A45" s="2" t="s">
        <v>239</v>
      </c>
      <c r="B45" s="2" t="s">
        <v>37</v>
      </c>
      <c r="C45" s="2" t="s">
        <v>37</v>
      </c>
      <c r="D45" s="2">
        <v>27.210410802950229</v>
      </c>
      <c r="E45" s="2" t="s">
        <v>240</v>
      </c>
      <c r="F45" s="3" t="str">
        <f t="shared" si="0"/>
        <v>Link to Auditor's Site</v>
      </c>
      <c r="G45" s="2" t="s">
        <v>1</v>
      </c>
      <c r="H45" s="2" t="s">
        <v>1</v>
      </c>
      <c r="I45" s="2" t="s">
        <v>110</v>
      </c>
      <c r="J45" s="2" t="s">
        <v>1</v>
      </c>
      <c r="K45" s="2" t="s">
        <v>1</v>
      </c>
      <c r="L45" s="2" t="s">
        <v>1</v>
      </c>
      <c r="M45" s="1">
        <v>610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5</v>
      </c>
      <c r="W45" s="2" t="s">
        <v>1</v>
      </c>
      <c r="X45" s="4">
        <v>21800</v>
      </c>
      <c r="Y45" s="4">
        <v>0</v>
      </c>
      <c r="Z45" s="4">
        <v>0</v>
      </c>
      <c r="AA45" s="4">
        <v>21800</v>
      </c>
      <c r="AB45" s="4">
        <v>0</v>
      </c>
      <c r="AC45" s="4">
        <v>7630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16</v>
      </c>
      <c r="AQ45" s="2" t="s">
        <v>38</v>
      </c>
    </row>
    <row r="46" spans="1:43" x14ac:dyDescent="0.2">
      <c r="A46" s="2" t="s">
        <v>241</v>
      </c>
      <c r="B46" s="2" t="s">
        <v>116</v>
      </c>
      <c r="C46" s="2" t="s">
        <v>42</v>
      </c>
      <c r="D46" s="2">
        <v>40.081180462953306</v>
      </c>
      <c r="E46" s="2" t="s">
        <v>242</v>
      </c>
      <c r="F46" s="3" t="str">
        <f t="shared" si="0"/>
        <v>Link to Auditor's Site</v>
      </c>
      <c r="G46" s="2" t="s">
        <v>1</v>
      </c>
      <c r="H46" s="2" t="s">
        <v>1</v>
      </c>
      <c r="I46" s="2" t="s">
        <v>110</v>
      </c>
      <c r="J46" s="2" t="s">
        <v>1</v>
      </c>
      <c r="K46" s="2" t="s">
        <v>1</v>
      </c>
      <c r="L46" s="2" t="s">
        <v>1</v>
      </c>
      <c r="M46" s="1">
        <v>610</v>
      </c>
      <c r="N46" s="2" t="s">
        <v>1</v>
      </c>
      <c r="O46" s="2" t="s">
        <v>1</v>
      </c>
      <c r="P46" s="2" t="s">
        <v>243</v>
      </c>
      <c r="Q46" s="2" t="s">
        <v>244</v>
      </c>
      <c r="R46" s="2" t="s">
        <v>1</v>
      </c>
      <c r="S46" s="2" t="s">
        <v>1</v>
      </c>
      <c r="T46" s="2" t="s">
        <v>119</v>
      </c>
      <c r="U46" s="2" t="s">
        <v>4</v>
      </c>
      <c r="V46" s="2" t="s">
        <v>5</v>
      </c>
      <c r="W46" s="2" t="s">
        <v>245</v>
      </c>
      <c r="X46" s="4">
        <v>18600</v>
      </c>
      <c r="Y46" s="4">
        <v>0</v>
      </c>
      <c r="Z46" s="4">
        <v>0</v>
      </c>
      <c r="AA46" s="4">
        <v>18600</v>
      </c>
      <c r="AB46" s="4">
        <v>0</v>
      </c>
      <c r="AC46" s="4">
        <v>6510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16</v>
      </c>
      <c r="AQ46" s="2" t="s">
        <v>38</v>
      </c>
    </row>
    <row r="47" spans="1:43" x14ac:dyDescent="0.2">
      <c r="A47" s="2" t="s">
        <v>246</v>
      </c>
      <c r="B47" s="2" t="s">
        <v>86</v>
      </c>
      <c r="C47" s="2" t="s">
        <v>86</v>
      </c>
      <c r="D47" s="2">
        <v>1.73151048869296</v>
      </c>
      <c r="E47" s="2" t="s">
        <v>247</v>
      </c>
      <c r="F47" s="3" t="str">
        <f t="shared" si="0"/>
        <v>Link to Auditor's Site</v>
      </c>
      <c r="G47" s="2" t="s">
        <v>1</v>
      </c>
      <c r="H47" s="2" t="s">
        <v>1</v>
      </c>
      <c r="I47" s="2" t="s">
        <v>110</v>
      </c>
      <c r="J47" s="2" t="s">
        <v>1</v>
      </c>
      <c r="K47" s="2" t="s">
        <v>1</v>
      </c>
      <c r="L47" s="2" t="s">
        <v>1</v>
      </c>
      <c r="M47" s="1">
        <v>690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5</v>
      </c>
      <c r="W47" s="2" t="s">
        <v>1</v>
      </c>
      <c r="X47" s="4">
        <v>8600</v>
      </c>
      <c r="Y47" s="4">
        <v>0</v>
      </c>
      <c r="Z47" s="4">
        <v>0</v>
      </c>
      <c r="AA47" s="4">
        <v>8600</v>
      </c>
      <c r="AB47" s="4">
        <v>0</v>
      </c>
      <c r="AC47" s="4">
        <v>3010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16</v>
      </c>
      <c r="AQ47" s="2" t="s">
        <v>33</v>
      </c>
    </row>
    <row r="48" spans="1:43" x14ac:dyDescent="0.2">
      <c r="A48" s="2" t="s">
        <v>248</v>
      </c>
      <c r="B48" s="2" t="s">
        <v>86</v>
      </c>
      <c r="C48" s="2" t="s">
        <v>86</v>
      </c>
      <c r="D48" s="2">
        <v>1.3264552929971858</v>
      </c>
      <c r="E48" s="2" t="s">
        <v>249</v>
      </c>
      <c r="F48" s="3" t="str">
        <f t="shared" si="0"/>
        <v>Link to Auditor's Site</v>
      </c>
      <c r="G48" s="2" t="s">
        <v>1</v>
      </c>
      <c r="H48" s="2" t="s">
        <v>1</v>
      </c>
      <c r="I48" s="2" t="s">
        <v>110</v>
      </c>
      <c r="J48" s="2" t="s">
        <v>1</v>
      </c>
      <c r="K48" s="2" t="s">
        <v>1</v>
      </c>
      <c r="L48" s="2" t="s">
        <v>1</v>
      </c>
      <c r="M48" s="1">
        <v>690</v>
      </c>
      <c r="N48" s="2" t="s">
        <v>1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5</v>
      </c>
      <c r="W48" s="2" t="s">
        <v>1</v>
      </c>
      <c r="X48" s="4">
        <v>6300</v>
      </c>
      <c r="Y48" s="4">
        <v>0</v>
      </c>
      <c r="Z48" s="4">
        <v>0</v>
      </c>
      <c r="AA48" s="4">
        <v>6300</v>
      </c>
      <c r="AB48" s="4">
        <v>0</v>
      </c>
      <c r="AC48" s="4">
        <v>2210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16</v>
      </c>
      <c r="AQ48" s="2" t="s">
        <v>33</v>
      </c>
    </row>
    <row r="49" spans="1:43" x14ac:dyDescent="0.2">
      <c r="A49" s="2" t="s">
        <v>250</v>
      </c>
      <c r="B49" s="2" t="s">
        <v>86</v>
      </c>
      <c r="C49" s="2" t="s">
        <v>86</v>
      </c>
      <c r="D49" s="2">
        <v>0.8163506996067903</v>
      </c>
      <c r="E49" s="2" t="s">
        <v>251</v>
      </c>
      <c r="F49" s="3" t="str">
        <f t="shared" si="0"/>
        <v>Link to Auditor's Site</v>
      </c>
      <c r="G49" s="2" t="s">
        <v>1</v>
      </c>
      <c r="H49" s="2" t="s">
        <v>1</v>
      </c>
      <c r="I49" s="2" t="s">
        <v>110</v>
      </c>
      <c r="J49" s="2" t="s">
        <v>1</v>
      </c>
      <c r="K49" s="2" t="s">
        <v>1</v>
      </c>
      <c r="L49" s="2" t="s">
        <v>1</v>
      </c>
      <c r="M49" s="1">
        <v>690</v>
      </c>
      <c r="N49" s="2" t="s">
        <v>1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5</v>
      </c>
      <c r="W49" s="2" t="s">
        <v>1</v>
      </c>
      <c r="X49" s="4">
        <v>4100</v>
      </c>
      <c r="Y49" s="4">
        <v>0</v>
      </c>
      <c r="Z49" s="4">
        <v>0</v>
      </c>
      <c r="AA49" s="4">
        <v>4100</v>
      </c>
      <c r="AB49" s="4">
        <v>0</v>
      </c>
      <c r="AC49" s="4">
        <v>1440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16</v>
      </c>
      <c r="AQ49" s="2" t="s">
        <v>33</v>
      </c>
    </row>
    <row r="50" spans="1:43" x14ac:dyDescent="0.2">
      <c r="A50" s="2" t="s">
        <v>252</v>
      </c>
      <c r="B50" s="2" t="s">
        <v>37</v>
      </c>
      <c r="C50" s="2" t="s">
        <v>37</v>
      </c>
      <c r="D50" s="2">
        <v>36.289224613914264</v>
      </c>
      <c r="E50" s="2" t="s">
        <v>253</v>
      </c>
      <c r="F50" s="3" t="str">
        <f t="shared" si="0"/>
        <v>Link to Auditor's Site</v>
      </c>
      <c r="G50" s="2" t="s">
        <v>1</v>
      </c>
      <c r="H50" s="2" t="s">
        <v>1</v>
      </c>
      <c r="I50" s="2" t="s">
        <v>110</v>
      </c>
      <c r="J50" s="2" t="s">
        <v>1</v>
      </c>
      <c r="K50" s="2" t="s">
        <v>1</v>
      </c>
      <c r="L50" s="2" t="s">
        <v>1</v>
      </c>
      <c r="M50" s="1">
        <v>610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5</v>
      </c>
      <c r="W50" s="2" t="s">
        <v>1</v>
      </c>
      <c r="X50" s="4">
        <v>24300</v>
      </c>
      <c r="Y50" s="4">
        <v>0</v>
      </c>
      <c r="Z50" s="4">
        <v>0</v>
      </c>
      <c r="AA50" s="4">
        <v>24300</v>
      </c>
      <c r="AB50" s="4">
        <v>0</v>
      </c>
      <c r="AC50" s="4">
        <v>8510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16</v>
      </c>
      <c r="AQ50" s="2" t="s">
        <v>38</v>
      </c>
    </row>
    <row r="51" spans="1:43" x14ac:dyDescent="0.2">
      <c r="A51" s="2" t="s">
        <v>254</v>
      </c>
      <c r="B51" s="2" t="s">
        <v>37</v>
      </c>
      <c r="C51" s="2" t="s">
        <v>37</v>
      </c>
      <c r="D51" s="2">
        <v>37.704278207247739</v>
      </c>
      <c r="E51" s="2" t="s">
        <v>255</v>
      </c>
      <c r="F51" s="3" t="str">
        <f t="shared" si="0"/>
        <v>Link to Auditor's Site</v>
      </c>
      <c r="G51" s="2" t="s">
        <v>1</v>
      </c>
      <c r="H51" s="2" t="s">
        <v>1</v>
      </c>
      <c r="I51" s="2" t="s">
        <v>102</v>
      </c>
      <c r="J51" s="2" t="s">
        <v>1</v>
      </c>
      <c r="K51" s="2" t="s">
        <v>1</v>
      </c>
      <c r="L51" s="2" t="s">
        <v>1</v>
      </c>
      <c r="M51" s="1">
        <v>610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5</v>
      </c>
      <c r="W51" s="2" t="s">
        <v>1</v>
      </c>
      <c r="X51" s="4">
        <v>28800</v>
      </c>
      <c r="Y51" s="4">
        <v>0</v>
      </c>
      <c r="Z51" s="4">
        <v>0</v>
      </c>
      <c r="AA51" s="4">
        <v>28800</v>
      </c>
      <c r="AB51" s="4">
        <v>0</v>
      </c>
      <c r="AC51" s="4">
        <v>10080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16</v>
      </c>
      <c r="AQ51" s="2" t="s">
        <v>38</v>
      </c>
    </row>
    <row r="52" spans="1:43" x14ac:dyDescent="0.2">
      <c r="A52" s="2" t="s">
        <v>256</v>
      </c>
      <c r="B52" s="2" t="s">
        <v>37</v>
      </c>
      <c r="C52" s="2" t="s">
        <v>37</v>
      </c>
      <c r="D52" s="2">
        <v>7.7462887598782251</v>
      </c>
      <c r="E52" s="2" t="s">
        <v>257</v>
      </c>
      <c r="F52" s="3" t="str">
        <f t="shared" si="0"/>
        <v>Link to Auditor's Site</v>
      </c>
      <c r="G52" s="2" t="s">
        <v>1</v>
      </c>
      <c r="H52" s="2" t="s">
        <v>1</v>
      </c>
      <c r="I52" s="2" t="s">
        <v>258</v>
      </c>
      <c r="J52" s="2" t="s">
        <v>1</v>
      </c>
      <c r="K52" s="2" t="s">
        <v>1</v>
      </c>
      <c r="L52" s="2" t="s">
        <v>1</v>
      </c>
      <c r="M52" s="1">
        <v>610</v>
      </c>
      <c r="N52" s="2" t="s">
        <v>1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5</v>
      </c>
      <c r="W52" s="2" t="s">
        <v>1</v>
      </c>
      <c r="X52" s="4">
        <v>6300</v>
      </c>
      <c r="Y52" s="4">
        <v>0</v>
      </c>
      <c r="Z52" s="4">
        <v>0</v>
      </c>
      <c r="AA52" s="4">
        <v>6300</v>
      </c>
      <c r="AB52" s="4">
        <v>0</v>
      </c>
      <c r="AC52" s="4">
        <v>2210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16</v>
      </c>
      <c r="AQ52" s="2" t="s">
        <v>38</v>
      </c>
    </row>
    <row r="53" spans="1:43" x14ac:dyDescent="0.2">
      <c r="A53" s="2" t="s">
        <v>259</v>
      </c>
      <c r="B53" s="2" t="s">
        <v>37</v>
      </c>
      <c r="C53" s="2" t="s">
        <v>37</v>
      </c>
      <c r="D53" s="2">
        <v>41.170728487036577</v>
      </c>
      <c r="E53" s="2" t="s">
        <v>260</v>
      </c>
      <c r="F53" s="3" t="str">
        <f t="shared" si="0"/>
        <v>Link to Auditor's Site</v>
      </c>
      <c r="G53" s="2" t="s">
        <v>1</v>
      </c>
      <c r="H53" s="2" t="s">
        <v>1</v>
      </c>
      <c r="I53" s="2" t="s">
        <v>110</v>
      </c>
      <c r="J53" s="2" t="s">
        <v>1</v>
      </c>
      <c r="K53" s="2" t="s">
        <v>1</v>
      </c>
      <c r="L53" s="2" t="s">
        <v>1</v>
      </c>
      <c r="M53" s="1">
        <v>610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5</v>
      </c>
      <c r="W53" s="2" t="s">
        <v>1</v>
      </c>
      <c r="X53" s="4">
        <v>32200</v>
      </c>
      <c r="Y53" s="4">
        <v>0</v>
      </c>
      <c r="Z53" s="4">
        <v>0</v>
      </c>
      <c r="AA53" s="4">
        <v>32200</v>
      </c>
      <c r="AB53" s="4">
        <v>0</v>
      </c>
      <c r="AC53" s="4">
        <v>11270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16</v>
      </c>
      <c r="AQ53" s="2" t="s">
        <v>38</v>
      </c>
    </row>
    <row r="54" spans="1:43" x14ac:dyDescent="0.2">
      <c r="A54" s="2" t="s">
        <v>261</v>
      </c>
      <c r="B54" s="2" t="s">
        <v>37</v>
      </c>
      <c r="C54" s="2" t="s">
        <v>37</v>
      </c>
      <c r="D54" s="2">
        <v>10.355621574143946</v>
      </c>
      <c r="E54" s="2" t="s">
        <v>262</v>
      </c>
      <c r="F54" s="3" t="str">
        <f t="shared" si="0"/>
        <v>Link to Auditor's Site</v>
      </c>
      <c r="G54" s="2" t="s">
        <v>1</v>
      </c>
      <c r="H54" s="2" t="s">
        <v>1</v>
      </c>
      <c r="I54" s="2" t="s">
        <v>258</v>
      </c>
      <c r="J54" s="2" t="s">
        <v>1</v>
      </c>
      <c r="K54" s="2" t="s">
        <v>1</v>
      </c>
      <c r="L54" s="2" t="s">
        <v>1</v>
      </c>
      <c r="M54" s="1">
        <v>610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5</v>
      </c>
      <c r="W54" s="2" t="s">
        <v>1</v>
      </c>
      <c r="X54" s="4">
        <v>8500</v>
      </c>
      <c r="Y54" s="4">
        <v>0</v>
      </c>
      <c r="Z54" s="4">
        <v>0</v>
      </c>
      <c r="AA54" s="4">
        <v>8500</v>
      </c>
      <c r="AB54" s="4">
        <v>0</v>
      </c>
      <c r="AC54" s="4">
        <v>2980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16</v>
      </c>
      <c r="AQ54" s="2" t="s">
        <v>38</v>
      </c>
    </row>
    <row r="55" spans="1:43" x14ac:dyDescent="0.2">
      <c r="A55" s="2" t="s">
        <v>263</v>
      </c>
      <c r="B55" s="2" t="s">
        <v>37</v>
      </c>
      <c r="C55" s="2" t="s">
        <v>37</v>
      </c>
      <c r="D55" s="2">
        <v>163.85691777615887</v>
      </c>
      <c r="E55" s="2" t="s">
        <v>264</v>
      </c>
      <c r="F55" s="3" t="str">
        <f t="shared" si="0"/>
        <v>Link to Auditor's Site</v>
      </c>
      <c r="G55" s="2" t="s">
        <v>1</v>
      </c>
      <c r="H55" s="2" t="s">
        <v>1</v>
      </c>
      <c r="I55" s="2" t="s">
        <v>110</v>
      </c>
      <c r="J55" s="2" t="s">
        <v>1</v>
      </c>
      <c r="K55" s="2" t="s">
        <v>1</v>
      </c>
      <c r="L55" s="2" t="s">
        <v>1</v>
      </c>
      <c r="M55" s="1">
        <v>610</v>
      </c>
      <c r="N55" s="2" t="s">
        <v>1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1</v>
      </c>
      <c r="T55" s="2" t="s">
        <v>1</v>
      </c>
      <c r="U55" s="2" t="s">
        <v>1</v>
      </c>
      <c r="V55" s="2" t="s">
        <v>5</v>
      </c>
      <c r="W55" s="2" t="s">
        <v>1</v>
      </c>
      <c r="X55" s="4">
        <v>125100</v>
      </c>
      <c r="Y55" s="4">
        <v>0</v>
      </c>
      <c r="Z55" s="4">
        <v>0</v>
      </c>
      <c r="AA55" s="4">
        <v>125100</v>
      </c>
      <c r="AB55" s="4">
        <v>0</v>
      </c>
      <c r="AC55" s="4">
        <v>43790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16</v>
      </c>
      <c r="AQ55" s="2" t="s">
        <v>38</v>
      </c>
    </row>
    <row r="56" spans="1:43" x14ac:dyDescent="0.2">
      <c r="A56" s="2" t="s">
        <v>265</v>
      </c>
      <c r="B56" s="2" t="s">
        <v>267</v>
      </c>
      <c r="C56" s="2" t="s">
        <v>268</v>
      </c>
      <c r="D56" s="2">
        <v>31.10969331245477</v>
      </c>
      <c r="E56" s="2" t="s">
        <v>266</v>
      </c>
      <c r="F56" s="3" t="str">
        <f t="shared" si="0"/>
        <v>Link to Auditor's Site</v>
      </c>
      <c r="G56" s="2" t="s">
        <v>1</v>
      </c>
      <c r="H56" s="2" t="s">
        <v>1</v>
      </c>
      <c r="I56" s="2" t="s">
        <v>178</v>
      </c>
      <c r="J56" s="2" t="s">
        <v>1</v>
      </c>
      <c r="K56" s="2" t="s">
        <v>46</v>
      </c>
      <c r="L56" s="2" t="s">
        <v>1</v>
      </c>
      <c r="M56" s="1">
        <v>660</v>
      </c>
      <c r="N56" s="2" t="s">
        <v>270</v>
      </c>
      <c r="O56" s="2" t="s">
        <v>1</v>
      </c>
      <c r="P56" s="2" t="s">
        <v>269</v>
      </c>
      <c r="Q56" s="2" t="s">
        <v>164</v>
      </c>
      <c r="R56" s="2" t="s">
        <v>1</v>
      </c>
      <c r="S56" s="2" t="s">
        <v>1</v>
      </c>
      <c r="T56" s="2" t="s">
        <v>119</v>
      </c>
      <c r="U56" s="2" t="s">
        <v>4</v>
      </c>
      <c r="V56" s="2" t="s">
        <v>5</v>
      </c>
      <c r="W56" s="2" t="s">
        <v>245</v>
      </c>
      <c r="X56" s="4">
        <v>24100</v>
      </c>
      <c r="Y56" s="4">
        <v>0</v>
      </c>
      <c r="Z56" s="4">
        <v>0</v>
      </c>
      <c r="AA56" s="4">
        <v>24100</v>
      </c>
      <c r="AB56" s="4">
        <v>0</v>
      </c>
      <c r="AC56" s="4">
        <v>8440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16</v>
      </c>
      <c r="AQ56" s="2" t="s">
        <v>38</v>
      </c>
    </row>
    <row r="57" spans="1:43" x14ac:dyDescent="0.2">
      <c r="A57" s="2" t="s">
        <v>271</v>
      </c>
      <c r="B57" s="2" t="s">
        <v>37</v>
      </c>
      <c r="C57" s="2" t="s">
        <v>37</v>
      </c>
      <c r="D57" s="2">
        <v>1.7459097015616459E-2</v>
      </c>
      <c r="E57" s="2" t="s">
        <v>272</v>
      </c>
      <c r="F57" s="3" t="str">
        <f t="shared" si="0"/>
        <v>Link to Auditor's Site</v>
      </c>
      <c r="G57" s="2" t="s">
        <v>1</v>
      </c>
      <c r="H57" s="2" t="s">
        <v>1</v>
      </c>
      <c r="I57" s="2" t="s">
        <v>178</v>
      </c>
      <c r="J57" s="2" t="s">
        <v>1</v>
      </c>
      <c r="K57" s="2" t="s">
        <v>1</v>
      </c>
      <c r="L57" s="2" t="s">
        <v>1</v>
      </c>
      <c r="M57" s="1">
        <v>610</v>
      </c>
      <c r="N57" s="2" t="s">
        <v>1</v>
      </c>
      <c r="O57" s="2" t="s">
        <v>1</v>
      </c>
      <c r="P57" s="2" t="s">
        <v>1</v>
      </c>
      <c r="Q57" s="2" t="s">
        <v>1</v>
      </c>
      <c r="R57" s="2" t="s">
        <v>1</v>
      </c>
      <c r="S57" s="2" t="s">
        <v>1</v>
      </c>
      <c r="T57" s="2" t="s">
        <v>1</v>
      </c>
      <c r="U57" s="2" t="s">
        <v>1</v>
      </c>
      <c r="V57" s="2" t="s">
        <v>5</v>
      </c>
      <c r="W57" s="2" t="s">
        <v>1</v>
      </c>
      <c r="X57" s="4">
        <v>100</v>
      </c>
      <c r="Y57" s="4">
        <v>0</v>
      </c>
      <c r="Z57" s="4">
        <v>0</v>
      </c>
      <c r="AA57" s="4">
        <v>100</v>
      </c>
      <c r="AB57" s="4">
        <v>0</v>
      </c>
      <c r="AC57" s="4">
        <v>40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16</v>
      </c>
      <c r="AQ57" s="2" t="s">
        <v>38</v>
      </c>
    </row>
    <row r="58" spans="1:43" x14ac:dyDescent="0.2">
      <c r="A58" s="2" t="s">
        <v>273</v>
      </c>
      <c r="B58" s="2" t="s">
        <v>211</v>
      </c>
      <c r="C58" s="2" t="s">
        <v>211</v>
      </c>
      <c r="D58" s="2">
        <v>2.6497962335721494</v>
      </c>
      <c r="E58" s="2" t="s">
        <v>274</v>
      </c>
      <c r="F58" s="3" t="str">
        <f t="shared" ref="F58:F61" si="1">HYPERLINK(E58, "Link to Auditor's Site")</f>
        <v>Link to Auditor's Site</v>
      </c>
      <c r="G58" s="2" t="s">
        <v>1</v>
      </c>
      <c r="H58" s="2" t="s">
        <v>1</v>
      </c>
      <c r="I58" s="2" t="s">
        <v>130</v>
      </c>
      <c r="J58" s="2" t="s">
        <v>1</v>
      </c>
      <c r="K58" s="2" t="s">
        <v>1</v>
      </c>
      <c r="L58" s="2" t="s">
        <v>1</v>
      </c>
      <c r="M58" s="1">
        <v>463</v>
      </c>
      <c r="N58" s="2" t="s">
        <v>1</v>
      </c>
      <c r="O58" s="2" t="s">
        <v>1</v>
      </c>
      <c r="P58" s="2" t="s">
        <v>275</v>
      </c>
      <c r="Q58" s="2" t="s">
        <v>1</v>
      </c>
      <c r="R58" s="2" t="s">
        <v>1</v>
      </c>
      <c r="S58" s="2" t="s">
        <v>1</v>
      </c>
      <c r="T58" s="2" t="s">
        <v>3</v>
      </c>
      <c r="U58" s="2" t="s">
        <v>4</v>
      </c>
      <c r="V58" s="2" t="s">
        <v>5</v>
      </c>
      <c r="W58" s="2" t="s">
        <v>6</v>
      </c>
      <c r="X58" s="4">
        <v>6000</v>
      </c>
      <c r="Y58" s="4">
        <v>0</v>
      </c>
      <c r="Z58" s="4">
        <v>0</v>
      </c>
      <c r="AA58" s="4">
        <v>6000</v>
      </c>
      <c r="AB58" s="4">
        <v>0</v>
      </c>
      <c r="AC58" s="4">
        <v>2100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16</v>
      </c>
      <c r="AQ58" s="2" t="s">
        <v>214</v>
      </c>
    </row>
    <row r="59" spans="1:43" x14ac:dyDescent="0.2">
      <c r="A59" s="2" t="s">
        <v>276</v>
      </c>
      <c r="B59" s="2" t="s">
        <v>278</v>
      </c>
      <c r="C59" s="2" t="s">
        <v>279</v>
      </c>
      <c r="D59" s="2">
        <v>1.2340402888369291</v>
      </c>
      <c r="E59" s="2" t="s">
        <v>277</v>
      </c>
      <c r="F59" s="3" t="str">
        <f t="shared" si="1"/>
        <v>Link to Auditor's Site</v>
      </c>
      <c r="G59" s="2" t="s">
        <v>1</v>
      </c>
      <c r="H59" s="2" t="s">
        <v>1</v>
      </c>
      <c r="I59" s="2" t="s">
        <v>130</v>
      </c>
      <c r="J59" s="2" t="s">
        <v>1</v>
      </c>
      <c r="K59" s="2" t="s">
        <v>1</v>
      </c>
      <c r="L59" s="2" t="s">
        <v>1</v>
      </c>
      <c r="M59" s="1">
        <v>463</v>
      </c>
      <c r="N59" s="2" t="s">
        <v>213</v>
      </c>
      <c r="O59" s="2" t="s">
        <v>1</v>
      </c>
      <c r="P59" s="2" t="s">
        <v>212</v>
      </c>
      <c r="Q59" s="2" t="s">
        <v>2</v>
      </c>
      <c r="R59" s="2" t="s">
        <v>1</v>
      </c>
      <c r="S59" s="2" t="s">
        <v>1</v>
      </c>
      <c r="T59" s="2" t="s">
        <v>3</v>
      </c>
      <c r="U59" s="2" t="s">
        <v>4</v>
      </c>
      <c r="V59" s="2" t="s">
        <v>5</v>
      </c>
      <c r="W59" s="2" t="s">
        <v>6</v>
      </c>
      <c r="X59" s="4">
        <v>2800</v>
      </c>
      <c r="Y59" s="4">
        <v>0</v>
      </c>
      <c r="Z59" s="4">
        <v>0</v>
      </c>
      <c r="AA59" s="4">
        <v>2800</v>
      </c>
      <c r="AB59" s="4">
        <v>0</v>
      </c>
      <c r="AC59" s="4">
        <v>980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16</v>
      </c>
      <c r="AQ59" s="2" t="s">
        <v>214</v>
      </c>
    </row>
    <row r="60" spans="1:43" x14ac:dyDescent="0.2">
      <c r="A60" s="2" t="s">
        <v>280</v>
      </c>
      <c r="B60" s="2" t="s">
        <v>283</v>
      </c>
      <c r="C60" s="2" t="s">
        <v>284</v>
      </c>
      <c r="D60" s="2">
        <v>3.6386965532709588</v>
      </c>
      <c r="E60" s="2" t="s">
        <v>281</v>
      </c>
      <c r="F60" s="3" t="str">
        <f t="shared" si="1"/>
        <v>Link to Auditor's Site</v>
      </c>
      <c r="G60" s="2" t="s">
        <v>1</v>
      </c>
      <c r="H60" s="2" t="s">
        <v>282</v>
      </c>
      <c r="I60" s="2" t="s">
        <v>178</v>
      </c>
      <c r="J60" s="2" t="s">
        <v>1</v>
      </c>
      <c r="K60" s="2" t="s">
        <v>46</v>
      </c>
      <c r="L60" s="2" t="s">
        <v>1</v>
      </c>
      <c r="M60" s="1">
        <v>455</v>
      </c>
      <c r="N60" s="2" t="s">
        <v>286</v>
      </c>
      <c r="O60" s="2" t="s">
        <v>44</v>
      </c>
      <c r="P60" s="2" t="s">
        <v>285</v>
      </c>
      <c r="Q60" s="2" t="s">
        <v>229</v>
      </c>
      <c r="R60" s="2" t="s">
        <v>1</v>
      </c>
      <c r="S60" s="2" t="s">
        <v>1</v>
      </c>
      <c r="T60" s="2" t="s">
        <v>3</v>
      </c>
      <c r="U60" s="2" t="s">
        <v>4</v>
      </c>
      <c r="V60" s="2" t="s">
        <v>5</v>
      </c>
      <c r="W60" s="2" t="s">
        <v>6</v>
      </c>
      <c r="X60" s="4">
        <v>28600</v>
      </c>
      <c r="Y60" s="4">
        <v>0</v>
      </c>
      <c r="Z60" s="4">
        <v>75800</v>
      </c>
      <c r="AA60" s="4">
        <v>104400</v>
      </c>
      <c r="AB60" s="4">
        <v>26530</v>
      </c>
      <c r="AC60" s="4">
        <v>10010</v>
      </c>
      <c r="AD60" s="1">
        <v>1975</v>
      </c>
      <c r="AE60" s="1">
        <v>1</v>
      </c>
      <c r="AF60" s="1">
        <v>1</v>
      </c>
      <c r="AG60" s="1">
        <v>1536</v>
      </c>
      <c r="AH60" s="1">
        <v>1</v>
      </c>
      <c r="AI60" s="1">
        <v>1</v>
      </c>
      <c r="AJ60" s="1">
        <v>528</v>
      </c>
      <c r="AK60" s="2" t="s">
        <v>165</v>
      </c>
      <c r="AL60" s="1">
        <v>455</v>
      </c>
      <c r="AM60" s="1">
        <v>0</v>
      </c>
      <c r="AN60" s="1">
        <v>0</v>
      </c>
      <c r="AO60" s="1">
        <v>43</v>
      </c>
      <c r="AP60" s="2" t="s">
        <v>16</v>
      </c>
      <c r="AQ60" s="2" t="s">
        <v>8</v>
      </c>
    </row>
    <row r="61" spans="1:43" x14ac:dyDescent="0.2">
      <c r="A61" s="2" t="s">
        <v>287</v>
      </c>
      <c r="B61" s="2" t="s">
        <v>289</v>
      </c>
      <c r="C61" s="2" t="s">
        <v>290</v>
      </c>
      <c r="D61" s="2">
        <v>5.3940677118317613</v>
      </c>
      <c r="E61" s="2" t="s">
        <v>288</v>
      </c>
      <c r="F61" s="3" t="str">
        <f t="shared" si="1"/>
        <v>Link to Auditor's Site</v>
      </c>
      <c r="G61" s="2" t="s">
        <v>1</v>
      </c>
      <c r="H61" s="2" t="s">
        <v>1</v>
      </c>
      <c r="I61" s="2" t="s">
        <v>178</v>
      </c>
      <c r="J61" s="2" t="s">
        <v>1</v>
      </c>
      <c r="K61" s="2" t="s">
        <v>1</v>
      </c>
      <c r="L61" s="2" t="s">
        <v>1</v>
      </c>
      <c r="M61" s="1">
        <v>499</v>
      </c>
      <c r="N61" s="2" t="s">
        <v>292</v>
      </c>
      <c r="O61" s="2" t="s">
        <v>1</v>
      </c>
      <c r="P61" s="2" t="s">
        <v>291</v>
      </c>
      <c r="Q61" s="2" t="s">
        <v>229</v>
      </c>
      <c r="R61" s="2" t="s">
        <v>1</v>
      </c>
      <c r="S61" s="2" t="s">
        <v>1</v>
      </c>
      <c r="T61" s="2" t="s">
        <v>293</v>
      </c>
      <c r="U61" s="2" t="s">
        <v>294</v>
      </c>
      <c r="V61" s="2" t="s">
        <v>5</v>
      </c>
      <c r="W61" s="2" t="s">
        <v>295</v>
      </c>
      <c r="X61" s="4">
        <v>36300</v>
      </c>
      <c r="Y61" s="4">
        <v>0</v>
      </c>
      <c r="Z61" s="4">
        <v>1000</v>
      </c>
      <c r="AA61" s="4">
        <v>37300</v>
      </c>
      <c r="AB61" s="4">
        <v>350</v>
      </c>
      <c r="AC61" s="4">
        <v>12710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16</v>
      </c>
      <c r="AQ61" s="2" t="s">
        <v>8</v>
      </c>
    </row>
    <row r="62" spans="1:43" x14ac:dyDescent="0.2">
      <c r="A62" s="2" t="s">
        <v>298</v>
      </c>
      <c r="B62" s="2" t="s">
        <v>41</v>
      </c>
      <c r="C62" s="2" t="s">
        <v>42</v>
      </c>
      <c r="D62" s="2">
        <v>0.13317365820357727</v>
      </c>
      <c r="E62" s="2" t="s">
        <v>299</v>
      </c>
      <c r="F62" s="3" t="str">
        <f t="shared" ref="F62:F73" si="2">HYPERLINK(E62, "Link to Auditor's Site")</f>
        <v>Link to Auditor's Site</v>
      </c>
      <c r="G62" s="2" t="s">
        <v>1</v>
      </c>
      <c r="H62" s="2" t="s">
        <v>1</v>
      </c>
      <c r="I62" s="2" t="s">
        <v>12</v>
      </c>
      <c r="J62" s="2" t="s">
        <v>1</v>
      </c>
      <c r="K62" s="2" t="s">
        <v>1</v>
      </c>
      <c r="L62" s="2" t="s">
        <v>1</v>
      </c>
      <c r="M62" s="1">
        <v>610</v>
      </c>
      <c r="N62" s="2" t="s">
        <v>45</v>
      </c>
      <c r="O62" s="2" t="s">
        <v>44</v>
      </c>
      <c r="P62" s="2" t="s">
        <v>43</v>
      </c>
      <c r="Q62" s="2" t="s">
        <v>46</v>
      </c>
      <c r="R62" s="2" t="s">
        <v>1</v>
      </c>
      <c r="S62" s="2" t="s">
        <v>1</v>
      </c>
      <c r="T62" s="2" t="s">
        <v>47</v>
      </c>
      <c r="U62" s="2" t="s">
        <v>4</v>
      </c>
      <c r="V62" s="2" t="s">
        <v>5</v>
      </c>
      <c r="W62" s="2" t="s">
        <v>48</v>
      </c>
      <c r="X62" s="4">
        <v>100</v>
      </c>
      <c r="Y62" s="4">
        <v>0</v>
      </c>
      <c r="Z62" s="4">
        <v>0</v>
      </c>
      <c r="AA62" s="4">
        <v>100</v>
      </c>
      <c r="AB62" s="4">
        <v>0</v>
      </c>
      <c r="AC62" s="4">
        <v>40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16</v>
      </c>
      <c r="AQ62" s="2" t="s">
        <v>49</v>
      </c>
    </row>
    <row r="63" spans="1:43" x14ac:dyDescent="0.2">
      <c r="A63" s="2" t="s">
        <v>300</v>
      </c>
      <c r="B63" s="2" t="s">
        <v>41</v>
      </c>
      <c r="C63" s="2" t="s">
        <v>42</v>
      </c>
      <c r="D63" s="2">
        <v>0.27329850163282055</v>
      </c>
      <c r="E63" s="2" t="s">
        <v>301</v>
      </c>
      <c r="F63" s="3" t="str">
        <f t="shared" si="2"/>
        <v>Link to Auditor's Site</v>
      </c>
      <c r="G63" s="2" t="s">
        <v>1</v>
      </c>
      <c r="H63" s="2" t="s">
        <v>1</v>
      </c>
      <c r="I63" s="2" t="s">
        <v>12</v>
      </c>
      <c r="J63" s="2" t="s">
        <v>1</v>
      </c>
      <c r="K63" s="2" t="s">
        <v>1</v>
      </c>
      <c r="L63" s="2" t="s">
        <v>1</v>
      </c>
      <c r="M63" s="1">
        <v>610</v>
      </c>
      <c r="N63" s="2" t="s">
        <v>45</v>
      </c>
      <c r="O63" s="2" t="s">
        <v>44</v>
      </c>
      <c r="P63" s="2" t="s">
        <v>43</v>
      </c>
      <c r="Q63" s="2" t="s">
        <v>46</v>
      </c>
      <c r="R63" s="2" t="s">
        <v>1</v>
      </c>
      <c r="S63" s="2" t="s">
        <v>1</v>
      </c>
      <c r="T63" s="2" t="s">
        <v>47</v>
      </c>
      <c r="U63" s="2" t="s">
        <v>4</v>
      </c>
      <c r="V63" s="2" t="s">
        <v>5</v>
      </c>
      <c r="W63" s="2" t="s">
        <v>48</v>
      </c>
      <c r="X63" s="4">
        <v>100</v>
      </c>
      <c r="Y63" s="4">
        <v>0</v>
      </c>
      <c r="Z63" s="4">
        <v>0</v>
      </c>
      <c r="AA63" s="4">
        <v>100</v>
      </c>
      <c r="AB63" s="4">
        <v>0</v>
      </c>
      <c r="AC63" s="4">
        <v>40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16</v>
      </c>
      <c r="AQ63" s="2" t="s">
        <v>49</v>
      </c>
    </row>
    <row r="64" spans="1:43" x14ac:dyDescent="0.2">
      <c r="A64" s="2" t="s">
        <v>302</v>
      </c>
      <c r="B64" s="2" t="s">
        <v>305</v>
      </c>
      <c r="C64" s="2" t="s">
        <v>306</v>
      </c>
      <c r="D64" s="2">
        <v>10.346351361197234</v>
      </c>
      <c r="E64" s="2" t="s">
        <v>303</v>
      </c>
      <c r="F64" s="3" t="str">
        <f t="shared" si="2"/>
        <v>Link to Auditor's Site</v>
      </c>
      <c r="G64" s="2" t="s">
        <v>1</v>
      </c>
      <c r="H64" s="2" t="s">
        <v>304</v>
      </c>
      <c r="I64" s="2" t="s">
        <v>53</v>
      </c>
      <c r="J64" s="2" t="s">
        <v>1</v>
      </c>
      <c r="K64" s="2" t="s">
        <v>1</v>
      </c>
      <c r="L64" s="2" t="s">
        <v>1</v>
      </c>
      <c r="M64" s="1">
        <v>499</v>
      </c>
      <c r="N64" s="2" t="s">
        <v>1</v>
      </c>
      <c r="O64" s="2" t="s">
        <v>1</v>
      </c>
      <c r="P64" s="2" t="s">
        <v>307</v>
      </c>
      <c r="Q64" s="2" t="s">
        <v>1</v>
      </c>
      <c r="R64" s="2" t="s">
        <v>1</v>
      </c>
      <c r="S64" s="2" t="s">
        <v>1</v>
      </c>
      <c r="T64" s="2" t="s">
        <v>3</v>
      </c>
      <c r="U64" s="2" t="s">
        <v>4</v>
      </c>
      <c r="V64" s="2" t="s">
        <v>5</v>
      </c>
      <c r="W64" s="2" t="s">
        <v>6</v>
      </c>
      <c r="X64" s="4">
        <v>43300</v>
      </c>
      <c r="Y64" s="4">
        <v>0</v>
      </c>
      <c r="Z64" s="4">
        <v>11800</v>
      </c>
      <c r="AA64" s="4">
        <v>55100</v>
      </c>
      <c r="AB64" s="4">
        <v>4130</v>
      </c>
      <c r="AC64" s="4">
        <v>15160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16</v>
      </c>
      <c r="AQ64" s="2" t="s">
        <v>8</v>
      </c>
    </row>
    <row r="65" spans="1:43" x14ac:dyDescent="0.2">
      <c r="A65" s="2" t="s">
        <v>308</v>
      </c>
      <c r="B65" s="2" t="s">
        <v>86</v>
      </c>
      <c r="C65" s="2" t="s">
        <v>86</v>
      </c>
      <c r="D65" s="2">
        <v>1.5467565892387374</v>
      </c>
      <c r="E65" s="2" t="s">
        <v>309</v>
      </c>
      <c r="F65" s="3" t="str">
        <f t="shared" si="2"/>
        <v>Link to Auditor's Site</v>
      </c>
      <c r="G65" s="2" t="s">
        <v>1</v>
      </c>
      <c r="H65" s="2" t="s">
        <v>310</v>
      </c>
      <c r="I65" s="2" t="s">
        <v>75</v>
      </c>
      <c r="J65" s="2" t="s">
        <v>1</v>
      </c>
      <c r="K65" s="2" t="s">
        <v>1</v>
      </c>
      <c r="L65" s="2" t="s">
        <v>1</v>
      </c>
      <c r="M65" s="1">
        <v>630</v>
      </c>
      <c r="N65" s="2" t="s">
        <v>1</v>
      </c>
      <c r="O65" s="2" t="s">
        <v>1</v>
      </c>
      <c r="P65" s="2" t="s">
        <v>1</v>
      </c>
      <c r="Q65" s="2" t="s">
        <v>1</v>
      </c>
      <c r="R65" s="2" t="s">
        <v>1</v>
      </c>
      <c r="S65" s="2" t="s">
        <v>1</v>
      </c>
      <c r="T65" s="2" t="s">
        <v>1</v>
      </c>
      <c r="U65" s="2" t="s">
        <v>1</v>
      </c>
      <c r="V65" s="2" t="s">
        <v>5</v>
      </c>
      <c r="W65" s="2" t="s">
        <v>1</v>
      </c>
      <c r="X65" s="4">
        <v>11400</v>
      </c>
      <c r="Y65" s="4">
        <v>0</v>
      </c>
      <c r="Z65" s="4">
        <v>0</v>
      </c>
      <c r="AA65" s="4">
        <v>11400</v>
      </c>
      <c r="AB65" s="4">
        <v>0</v>
      </c>
      <c r="AC65" s="4">
        <v>3990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16</v>
      </c>
      <c r="AQ65" s="2" t="s">
        <v>49</v>
      </c>
    </row>
    <row r="66" spans="1:43" x14ac:dyDescent="0.2">
      <c r="A66" s="2" t="s">
        <v>311</v>
      </c>
      <c r="B66" s="2" t="s">
        <v>86</v>
      </c>
      <c r="C66" s="2" t="s">
        <v>86</v>
      </c>
      <c r="D66" s="2">
        <v>0.23918711602232903</v>
      </c>
      <c r="E66" s="2" t="s">
        <v>312</v>
      </c>
      <c r="F66" s="3" t="str">
        <f t="shared" si="2"/>
        <v>Link to Auditor's Site</v>
      </c>
      <c r="G66" s="2" t="s">
        <v>1</v>
      </c>
      <c r="H66" s="2" t="s">
        <v>1</v>
      </c>
      <c r="I66" s="2" t="s">
        <v>234</v>
      </c>
      <c r="J66" s="2" t="s">
        <v>1</v>
      </c>
      <c r="K66" s="2" t="s">
        <v>1</v>
      </c>
      <c r="L66" s="2" t="s">
        <v>1</v>
      </c>
      <c r="M66" s="1">
        <v>630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5</v>
      </c>
      <c r="W66" s="2" t="s">
        <v>1</v>
      </c>
      <c r="X66" s="4">
        <v>6800</v>
      </c>
      <c r="Y66" s="4">
        <v>0</v>
      </c>
      <c r="Z66" s="4">
        <v>89000</v>
      </c>
      <c r="AA66" s="4">
        <v>95800</v>
      </c>
      <c r="AB66" s="4">
        <v>31150</v>
      </c>
      <c r="AC66" s="4">
        <v>2380</v>
      </c>
      <c r="AD66" s="1">
        <v>1901</v>
      </c>
      <c r="AE66" s="1">
        <v>1</v>
      </c>
      <c r="AF66" s="2"/>
      <c r="AG66" s="1">
        <v>4064</v>
      </c>
      <c r="AH66" s="1">
        <v>2</v>
      </c>
      <c r="AI66" s="1">
        <v>1</v>
      </c>
      <c r="AJ66" s="1">
        <v>353</v>
      </c>
      <c r="AK66" s="2" t="s">
        <v>7</v>
      </c>
      <c r="AL66" s="2"/>
      <c r="AM66" s="1">
        <v>0</v>
      </c>
      <c r="AN66" s="1">
        <v>0</v>
      </c>
      <c r="AO66" s="1">
        <v>60</v>
      </c>
      <c r="AP66" s="2" t="s">
        <v>16</v>
      </c>
      <c r="AQ66" s="2" t="s">
        <v>49</v>
      </c>
    </row>
    <row r="67" spans="1:43" x14ac:dyDescent="0.2">
      <c r="A67" s="2" t="s">
        <v>313</v>
      </c>
      <c r="B67" s="2" t="s">
        <v>86</v>
      </c>
      <c r="C67" s="2" t="s">
        <v>86</v>
      </c>
      <c r="D67" s="2">
        <v>0.22829997101119501</v>
      </c>
      <c r="E67" s="2" t="s">
        <v>314</v>
      </c>
      <c r="F67" s="3" t="str">
        <f t="shared" si="2"/>
        <v>Link to Auditor's Site</v>
      </c>
      <c r="G67" s="2" t="s">
        <v>1</v>
      </c>
      <c r="H67" s="2" t="s">
        <v>315</v>
      </c>
      <c r="I67" s="2" t="s">
        <v>234</v>
      </c>
      <c r="J67" s="2" t="s">
        <v>1</v>
      </c>
      <c r="K67" s="2" t="s">
        <v>1</v>
      </c>
      <c r="L67" s="2" t="s">
        <v>1</v>
      </c>
      <c r="M67" s="1">
        <v>630</v>
      </c>
      <c r="N67" s="2" t="s">
        <v>1</v>
      </c>
      <c r="O67" s="2" t="s">
        <v>1</v>
      </c>
      <c r="P67" s="2" t="s">
        <v>1</v>
      </c>
      <c r="Q67" s="2" t="s">
        <v>1</v>
      </c>
      <c r="R67" s="2" t="s">
        <v>1</v>
      </c>
      <c r="S67" s="2" t="s">
        <v>1</v>
      </c>
      <c r="T67" s="2" t="s">
        <v>1</v>
      </c>
      <c r="U67" s="2" t="s">
        <v>1</v>
      </c>
      <c r="V67" s="2" t="s">
        <v>5</v>
      </c>
      <c r="W67" s="2" t="s">
        <v>1</v>
      </c>
      <c r="X67" s="4">
        <v>4800</v>
      </c>
      <c r="Y67" s="4">
        <v>0</v>
      </c>
      <c r="Z67" s="4">
        <v>0</v>
      </c>
      <c r="AA67" s="4">
        <v>4800</v>
      </c>
      <c r="AB67" s="4">
        <v>0</v>
      </c>
      <c r="AC67" s="4">
        <v>1680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16</v>
      </c>
      <c r="AQ67" s="2" t="s">
        <v>49</v>
      </c>
    </row>
    <row r="68" spans="1:43" x14ac:dyDescent="0.2">
      <c r="A68" s="2" t="s">
        <v>316</v>
      </c>
      <c r="B68" s="2" t="s">
        <v>297</v>
      </c>
      <c r="C68" s="2" t="s">
        <v>297</v>
      </c>
      <c r="D68" s="2">
        <v>0.14605990994939766</v>
      </c>
      <c r="E68" s="2" t="s">
        <v>317</v>
      </c>
      <c r="F68" s="3" t="str">
        <f t="shared" si="2"/>
        <v>Link to Auditor's Site</v>
      </c>
      <c r="G68" s="2" t="s">
        <v>1</v>
      </c>
      <c r="H68" s="2" t="s">
        <v>1</v>
      </c>
      <c r="I68" s="2" t="s">
        <v>75</v>
      </c>
      <c r="J68" s="2" t="s">
        <v>1</v>
      </c>
      <c r="K68" s="2" t="s">
        <v>1</v>
      </c>
      <c r="L68" s="2" t="s">
        <v>1</v>
      </c>
      <c r="M68" s="1">
        <v>499</v>
      </c>
      <c r="N68" s="2" t="s">
        <v>1</v>
      </c>
      <c r="O68" s="2" t="s">
        <v>1</v>
      </c>
      <c r="P68" s="2" t="s">
        <v>1</v>
      </c>
      <c r="Q68" s="2" t="s">
        <v>1</v>
      </c>
      <c r="R68" s="2" t="s">
        <v>1</v>
      </c>
      <c r="S68" s="2" t="s">
        <v>1</v>
      </c>
      <c r="T68" s="2" t="s">
        <v>1</v>
      </c>
      <c r="U68" s="2" t="s">
        <v>1</v>
      </c>
      <c r="V68" s="2" t="s">
        <v>5</v>
      </c>
      <c r="W68" s="2" t="s">
        <v>1</v>
      </c>
      <c r="X68" s="4">
        <v>3100</v>
      </c>
      <c r="Y68" s="4">
        <v>0</v>
      </c>
      <c r="Z68" s="4">
        <v>4800</v>
      </c>
      <c r="AA68" s="4">
        <v>7900</v>
      </c>
      <c r="AB68" s="4">
        <v>1680</v>
      </c>
      <c r="AC68" s="4">
        <v>1090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16</v>
      </c>
      <c r="AQ68" s="2" t="s">
        <v>8</v>
      </c>
    </row>
    <row r="69" spans="1:43" x14ac:dyDescent="0.2">
      <c r="A69" s="2" t="s">
        <v>318</v>
      </c>
      <c r="B69" s="2" t="s">
        <v>320</v>
      </c>
      <c r="C69" s="2" t="s">
        <v>321</v>
      </c>
      <c r="D69" s="2">
        <v>4.9633271267937831</v>
      </c>
      <c r="E69" s="2" t="s">
        <v>319</v>
      </c>
      <c r="F69" s="3" t="str">
        <f t="shared" si="2"/>
        <v>Link to Auditor's Site</v>
      </c>
      <c r="G69" s="2" t="s">
        <v>1</v>
      </c>
      <c r="H69" s="2" t="s">
        <v>1</v>
      </c>
      <c r="I69" s="2" t="s">
        <v>110</v>
      </c>
      <c r="J69" s="2" t="s">
        <v>1</v>
      </c>
      <c r="K69" s="2" t="s">
        <v>1</v>
      </c>
      <c r="L69" s="2" t="s">
        <v>1</v>
      </c>
      <c r="M69" s="1">
        <v>610</v>
      </c>
      <c r="N69" s="2" t="s">
        <v>118</v>
      </c>
      <c r="O69" s="2" t="s">
        <v>1</v>
      </c>
      <c r="P69" s="2" t="s">
        <v>322</v>
      </c>
      <c r="Q69" s="2" t="s">
        <v>1</v>
      </c>
      <c r="R69" s="2" t="s">
        <v>1</v>
      </c>
      <c r="S69" s="2" t="s">
        <v>1</v>
      </c>
      <c r="T69" s="2" t="s">
        <v>119</v>
      </c>
      <c r="U69" s="2" t="s">
        <v>4</v>
      </c>
      <c r="V69" s="2" t="s">
        <v>5</v>
      </c>
      <c r="W69" s="2" t="s">
        <v>120</v>
      </c>
      <c r="X69" s="4">
        <v>37000</v>
      </c>
      <c r="Y69" s="4">
        <v>0</v>
      </c>
      <c r="Z69" s="4">
        <v>0</v>
      </c>
      <c r="AA69" s="4">
        <v>37000</v>
      </c>
      <c r="AB69" s="4">
        <v>0</v>
      </c>
      <c r="AC69" s="4">
        <v>12950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16</v>
      </c>
      <c r="AQ69" s="2" t="s">
        <v>49</v>
      </c>
    </row>
    <row r="70" spans="1:43" x14ac:dyDescent="0.2">
      <c r="A70" s="2" t="s">
        <v>323</v>
      </c>
      <c r="B70" s="2" t="s">
        <v>297</v>
      </c>
      <c r="C70" s="2" t="s">
        <v>297</v>
      </c>
      <c r="D70" s="2">
        <v>0.72749466575266453</v>
      </c>
      <c r="E70" s="2" t="s">
        <v>324</v>
      </c>
      <c r="F70" s="3" t="str">
        <f t="shared" si="2"/>
        <v>Link to Auditor's Site</v>
      </c>
      <c r="G70" s="2" t="s">
        <v>1</v>
      </c>
      <c r="H70" s="2" t="s">
        <v>1</v>
      </c>
      <c r="I70" s="2" t="s">
        <v>178</v>
      </c>
      <c r="J70" s="2" t="s">
        <v>1</v>
      </c>
      <c r="K70" s="2" t="s">
        <v>1</v>
      </c>
      <c r="L70" s="2" t="s">
        <v>1</v>
      </c>
      <c r="M70" s="1">
        <v>499</v>
      </c>
      <c r="N70" s="2" t="s">
        <v>1</v>
      </c>
      <c r="O70" s="2" t="s">
        <v>1</v>
      </c>
      <c r="P70" s="2" t="s">
        <v>1</v>
      </c>
      <c r="Q70" s="2" t="s">
        <v>1</v>
      </c>
      <c r="R70" s="2" t="s">
        <v>1</v>
      </c>
      <c r="S70" s="2" t="s">
        <v>1</v>
      </c>
      <c r="T70" s="2" t="s">
        <v>1</v>
      </c>
      <c r="U70" s="2" t="s">
        <v>1</v>
      </c>
      <c r="V70" s="2" t="s">
        <v>5</v>
      </c>
      <c r="W70" s="2" t="s">
        <v>1</v>
      </c>
      <c r="X70" s="4">
        <v>7700</v>
      </c>
      <c r="Y70" s="4">
        <v>0</v>
      </c>
      <c r="Z70" s="4">
        <v>18700</v>
      </c>
      <c r="AA70" s="4">
        <v>26400</v>
      </c>
      <c r="AB70" s="4">
        <v>6550</v>
      </c>
      <c r="AC70" s="4">
        <v>2700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16</v>
      </c>
      <c r="AQ70" s="2" t="s">
        <v>8</v>
      </c>
    </row>
    <row r="71" spans="1:43" x14ac:dyDescent="0.2">
      <c r="A71" s="2" t="s">
        <v>325</v>
      </c>
      <c r="B71" s="2" t="s">
        <v>329</v>
      </c>
      <c r="C71" s="2" t="s">
        <v>329</v>
      </c>
      <c r="D71" s="2">
        <v>2.1741455883400675</v>
      </c>
      <c r="E71" s="2" t="s">
        <v>326</v>
      </c>
      <c r="F71" s="3" t="str">
        <f t="shared" si="2"/>
        <v>Link to Auditor's Site</v>
      </c>
      <c r="G71" s="2" t="s">
        <v>1</v>
      </c>
      <c r="H71" s="2" t="s">
        <v>327</v>
      </c>
      <c r="I71" s="2" t="s">
        <v>130</v>
      </c>
      <c r="J71" s="2" t="s">
        <v>328</v>
      </c>
      <c r="K71" s="2" t="s">
        <v>1</v>
      </c>
      <c r="L71" s="2" t="s">
        <v>1</v>
      </c>
      <c r="M71" s="1">
        <v>499</v>
      </c>
      <c r="N71" s="2" t="s">
        <v>327</v>
      </c>
      <c r="O71" s="2" t="s">
        <v>1</v>
      </c>
      <c r="P71" s="2" t="s">
        <v>130</v>
      </c>
      <c r="Q71" s="2" t="s">
        <v>1</v>
      </c>
      <c r="R71" s="2" t="s">
        <v>1</v>
      </c>
      <c r="S71" s="2" t="s">
        <v>1</v>
      </c>
      <c r="T71" s="2" t="s">
        <v>3</v>
      </c>
      <c r="U71" s="2" t="s">
        <v>4</v>
      </c>
      <c r="V71" s="2" t="s">
        <v>5</v>
      </c>
      <c r="W71" s="2" t="s">
        <v>6</v>
      </c>
      <c r="X71" s="4">
        <v>33000</v>
      </c>
      <c r="Y71" s="4">
        <v>0</v>
      </c>
      <c r="Z71" s="4">
        <v>273300</v>
      </c>
      <c r="AA71" s="4">
        <v>306300</v>
      </c>
      <c r="AB71" s="4">
        <v>95660</v>
      </c>
      <c r="AC71" s="4">
        <v>11550</v>
      </c>
      <c r="AD71" s="1">
        <v>1986</v>
      </c>
      <c r="AE71" s="1">
        <v>1</v>
      </c>
      <c r="AF71" s="2"/>
      <c r="AG71" s="1">
        <v>3936</v>
      </c>
      <c r="AH71" s="1">
        <v>1</v>
      </c>
      <c r="AI71" s="1">
        <v>1</v>
      </c>
      <c r="AJ71" s="1">
        <v>309</v>
      </c>
      <c r="AK71" s="2" t="s">
        <v>15</v>
      </c>
      <c r="AL71" s="2"/>
      <c r="AM71" s="1">
        <v>0</v>
      </c>
      <c r="AN71" s="1">
        <v>0</v>
      </c>
      <c r="AO71" s="1">
        <v>32</v>
      </c>
      <c r="AP71" s="2" t="s">
        <v>16</v>
      </c>
      <c r="AQ71" s="2" t="s">
        <v>8</v>
      </c>
    </row>
    <row r="72" spans="1:43" x14ac:dyDescent="0.2">
      <c r="A72" s="2" t="s">
        <v>330</v>
      </c>
      <c r="B72" s="2" t="s">
        <v>86</v>
      </c>
      <c r="C72" s="2" t="s">
        <v>86</v>
      </c>
      <c r="D72" s="2">
        <v>1.0053165281799761</v>
      </c>
      <c r="E72" s="2" t="s">
        <v>331</v>
      </c>
      <c r="F72" s="3" t="str">
        <f t="shared" si="2"/>
        <v>Link to Auditor's Site</v>
      </c>
      <c r="G72" s="2" t="s">
        <v>1</v>
      </c>
      <c r="H72" s="2" t="s">
        <v>1</v>
      </c>
      <c r="I72" s="2" t="s">
        <v>130</v>
      </c>
      <c r="J72" s="2" t="s">
        <v>1</v>
      </c>
      <c r="K72" s="2" t="s">
        <v>1</v>
      </c>
      <c r="L72" s="2" t="s">
        <v>1</v>
      </c>
      <c r="M72" s="1">
        <v>690</v>
      </c>
      <c r="N72" s="2" t="s">
        <v>1</v>
      </c>
      <c r="O72" s="2" t="s">
        <v>1</v>
      </c>
      <c r="P72" s="2" t="s">
        <v>1</v>
      </c>
      <c r="Q72" s="2" t="s">
        <v>1</v>
      </c>
      <c r="R72" s="2" t="s">
        <v>1</v>
      </c>
      <c r="S72" s="2" t="s">
        <v>1</v>
      </c>
      <c r="T72" s="2" t="s">
        <v>1</v>
      </c>
      <c r="U72" s="2" t="s">
        <v>1</v>
      </c>
      <c r="V72" s="2" t="s">
        <v>5</v>
      </c>
      <c r="W72" s="2" t="s">
        <v>1</v>
      </c>
      <c r="X72" s="4">
        <v>7800</v>
      </c>
      <c r="Y72" s="4">
        <v>0</v>
      </c>
      <c r="Z72" s="4">
        <v>0</v>
      </c>
      <c r="AA72" s="4">
        <v>7800</v>
      </c>
      <c r="AB72" s="4">
        <v>0</v>
      </c>
      <c r="AC72" s="4">
        <v>2730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16</v>
      </c>
      <c r="AQ72" s="2" t="s">
        <v>33</v>
      </c>
    </row>
    <row r="73" spans="1:43" x14ac:dyDescent="0.2">
      <c r="A73" s="2" t="s">
        <v>332</v>
      </c>
      <c r="B73" s="2" t="s">
        <v>334</v>
      </c>
      <c r="C73" s="2" t="s">
        <v>279</v>
      </c>
      <c r="D73" s="2">
        <v>2.1753440462514266</v>
      </c>
      <c r="E73" s="2" t="s">
        <v>333</v>
      </c>
      <c r="F73" s="3" t="str">
        <f t="shared" si="2"/>
        <v>Link to Auditor's Site</v>
      </c>
      <c r="G73" s="2" t="s">
        <v>1</v>
      </c>
      <c r="H73" s="2" t="s">
        <v>1</v>
      </c>
      <c r="I73" s="2" t="s">
        <v>130</v>
      </c>
      <c r="J73" s="2" t="s">
        <v>1</v>
      </c>
      <c r="K73" s="2" t="s">
        <v>1</v>
      </c>
      <c r="L73" s="2" t="s">
        <v>1</v>
      </c>
      <c r="M73" s="1">
        <v>463</v>
      </c>
      <c r="N73" s="2" t="s">
        <v>213</v>
      </c>
      <c r="O73" s="2" t="s">
        <v>1</v>
      </c>
      <c r="P73" s="2" t="s">
        <v>130</v>
      </c>
      <c r="Q73" s="2" t="s">
        <v>1</v>
      </c>
      <c r="R73" s="2" t="s">
        <v>1</v>
      </c>
      <c r="S73" s="2" t="s">
        <v>1</v>
      </c>
      <c r="T73" s="2" t="s">
        <v>3</v>
      </c>
      <c r="U73" s="2" t="s">
        <v>4</v>
      </c>
      <c r="V73" s="2" t="s">
        <v>5</v>
      </c>
      <c r="W73" s="2" t="s">
        <v>6</v>
      </c>
      <c r="X73" s="4">
        <v>4900</v>
      </c>
      <c r="Y73" s="4">
        <v>0</v>
      </c>
      <c r="Z73" s="4">
        <v>0</v>
      </c>
      <c r="AA73" s="4">
        <v>4900</v>
      </c>
      <c r="AB73" s="4">
        <v>0</v>
      </c>
      <c r="AC73" s="4">
        <v>1720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16</v>
      </c>
      <c r="AQ73" s="2" t="s">
        <v>214</v>
      </c>
    </row>
    <row r="74" spans="1:43" x14ac:dyDescent="0.2">
      <c r="A74" s="2" t="s">
        <v>335</v>
      </c>
      <c r="B74" s="2" t="s">
        <v>283</v>
      </c>
      <c r="C74" s="2" t="s">
        <v>284</v>
      </c>
      <c r="D74" s="2">
        <v>1.5008045234612879</v>
      </c>
      <c r="E74" s="2" t="s">
        <v>336</v>
      </c>
      <c r="F74" s="3" t="str">
        <f t="shared" ref="F74" si="3">HYPERLINK(E74, "Link to Auditor's Site")</f>
        <v>Link to Auditor's Site</v>
      </c>
      <c r="G74" s="2" t="s">
        <v>1</v>
      </c>
      <c r="H74" s="2" t="s">
        <v>1</v>
      </c>
      <c r="I74" s="2" t="s">
        <v>178</v>
      </c>
      <c r="J74" s="2" t="s">
        <v>1</v>
      </c>
      <c r="K74" s="2" t="s">
        <v>46</v>
      </c>
      <c r="L74" s="2" t="s">
        <v>1</v>
      </c>
      <c r="M74" s="1">
        <v>499</v>
      </c>
      <c r="N74" s="2" t="s">
        <v>286</v>
      </c>
      <c r="O74" s="2" t="s">
        <v>44</v>
      </c>
      <c r="P74" s="2" t="s">
        <v>285</v>
      </c>
      <c r="Q74" s="2" t="s">
        <v>229</v>
      </c>
      <c r="R74" s="2" t="s">
        <v>1</v>
      </c>
      <c r="S74" s="2" t="s">
        <v>1</v>
      </c>
      <c r="T74" s="2" t="s">
        <v>3</v>
      </c>
      <c r="U74" s="2" t="s">
        <v>4</v>
      </c>
      <c r="V74" s="2" t="s">
        <v>5</v>
      </c>
      <c r="W74" s="2" t="s">
        <v>6</v>
      </c>
      <c r="X74" s="4">
        <v>12600</v>
      </c>
      <c r="Y74" s="4">
        <v>0</v>
      </c>
      <c r="Z74" s="4">
        <v>1000</v>
      </c>
      <c r="AA74" s="4">
        <v>13600</v>
      </c>
      <c r="AB74" s="4">
        <v>350</v>
      </c>
      <c r="AC74" s="4">
        <v>4410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16</v>
      </c>
      <c r="AQ74" s="2" t="s">
        <v>8</v>
      </c>
    </row>
    <row r="75" spans="1:43" x14ac:dyDescent="0.2">
      <c r="A75" s="2" t="s">
        <v>337</v>
      </c>
      <c r="B75" s="2" t="s">
        <v>37</v>
      </c>
      <c r="C75" s="2" t="s">
        <v>37</v>
      </c>
      <c r="D75" s="2">
        <v>8.8398567053344816</v>
      </c>
      <c r="E75" s="2" t="s">
        <v>338</v>
      </c>
      <c r="F75" s="3" t="str">
        <f t="shared" ref="F75:F76" si="4">HYPERLINK(E75, "Link to Auditor's Site")</f>
        <v>Link to Auditor's Site</v>
      </c>
      <c r="G75" s="2" t="s">
        <v>1</v>
      </c>
      <c r="H75" s="2" t="s">
        <v>1</v>
      </c>
      <c r="I75" s="2" t="s">
        <v>102</v>
      </c>
      <c r="J75" s="2" t="s">
        <v>1</v>
      </c>
      <c r="K75" s="2" t="s">
        <v>1</v>
      </c>
      <c r="L75" s="2" t="s">
        <v>1</v>
      </c>
      <c r="M75" s="1">
        <v>610</v>
      </c>
      <c r="N75" s="2" t="s">
        <v>1</v>
      </c>
      <c r="O75" s="2" t="s">
        <v>1</v>
      </c>
      <c r="P75" s="2" t="s">
        <v>1</v>
      </c>
      <c r="Q75" s="2" t="s">
        <v>1</v>
      </c>
      <c r="R75" s="2" t="s">
        <v>1</v>
      </c>
      <c r="S75" s="2" t="s">
        <v>1</v>
      </c>
      <c r="T75" s="2" t="s">
        <v>1</v>
      </c>
      <c r="U75" s="2" t="s">
        <v>1</v>
      </c>
      <c r="V75" s="2" t="s">
        <v>5</v>
      </c>
      <c r="W75" s="2" t="s">
        <v>1</v>
      </c>
      <c r="X75" s="4">
        <v>7700</v>
      </c>
      <c r="Y75" s="4">
        <v>0</v>
      </c>
      <c r="Z75" s="4">
        <v>0</v>
      </c>
      <c r="AA75" s="4">
        <v>7700</v>
      </c>
      <c r="AB75" s="4">
        <v>0</v>
      </c>
      <c r="AC75" s="4">
        <v>2700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16</v>
      </c>
      <c r="AQ75" s="2" t="s">
        <v>38</v>
      </c>
    </row>
    <row r="76" spans="1:43" x14ac:dyDescent="0.2">
      <c r="A76" s="2" t="s">
        <v>339</v>
      </c>
      <c r="B76" s="2" t="s">
        <v>37</v>
      </c>
      <c r="C76" s="2" t="s">
        <v>37</v>
      </c>
      <c r="D76" s="2">
        <v>28.038381529769524</v>
      </c>
      <c r="E76" s="2" t="s">
        <v>340</v>
      </c>
      <c r="F76" s="3" t="str">
        <f t="shared" si="4"/>
        <v>Link to Auditor's Site</v>
      </c>
      <c r="G76" s="2" t="s">
        <v>1</v>
      </c>
      <c r="H76" s="2" t="s">
        <v>1</v>
      </c>
      <c r="I76" s="2" t="s">
        <v>102</v>
      </c>
      <c r="J76" s="2" t="s">
        <v>1</v>
      </c>
      <c r="K76" s="2" t="s">
        <v>1</v>
      </c>
      <c r="L76" s="2" t="s">
        <v>1</v>
      </c>
      <c r="M76" s="1">
        <v>610</v>
      </c>
      <c r="N76" s="2" t="s">
        <v>1</v>
      </c>
      <c r="O76" s="2" t="s">
        <v>1</v>
      </c>
      <c r="P76" s="2" t="s">
        <v>1</v>
      </c>
      <c r="Q76" s="2" t="s">
        <v>1</v>
      </c>
      <c r="R76" s="2" t="s">
        <v>1</v>
      </c>
      <c r="S76" s="2" t="s">
        <v>1</v>
      </c>
      <c r="T76" s="2" t="s">
        <v>1</v>
      </c>
      <c r="U76" s="2" t="s">
        <v>1</v>
      </c>
      <c r="V76" s="2" t="s">
        <v>5</v>
      </c>
      <c r="W76" s="2" t="s">
        <v>1</v>
      </c>
      <c r="X76" s="4">
        <v>21200</v>
      </c>
      <c r="Y76" s="4">
        <v>0</v>
      </c>
      <c r="Z76" s="4">
        <v>0</v>
      </c>
      <c r="AA76" s="4">
        <v>21200</v>
      </c>
      <c r="AB76" s="4">
        <v>0</v>
      </c>
      <c r="AC76" s="4">
        <v>7420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16</v>
      </c>
      <c r="AQ76" s="2" t="s">
        <v>38</v>
      </c>
    </row>
    <row r="77" spans="1:43" x14ac:dyDescent="0.2">
      <c r="A77" s="2" t="s">
        <v>341</v>
      </c>
      <c r="B77" s="2" t="s">
        <v>86</v>
      </c>
      <c r="C77" s="2" t="s">
        <v>86</v>
      </c>
      <c r="D77" s="2">
        <v>0.60536572023656099</v>
      </c>
      <c r="E77" s="2" t="s">
        <v>342</v>
      </c>
      <c r="F77" s="3" t="str">
        <f t="shared" ref="F77" si="5">HYPERLINK(E77, "Link to Auditor's Site")</f>
        <v>Link to Auditor's Site</v>
      </c>
      <c r="G77" s="2" t="s">
        <v>1</v>
      </c>
      <c r="H77" s="2" t="s">
        <v>1</v>
      </c>
      <c r="I77" s="2" t="s">
        <v>1</v>
      </c>
      <c r="J77" s="2" t="s">
        <v>1</v>
      </c>
      <c r="K77" s="2" t="s">
        <v>1</v>
      </c>
      <c r="L77" s="2" t="s">
        <v>1</v>
      </c>
      <c r="M77" s="1">
        <v>630</v>
      </c>
      <c r="N77" s="2" t="s">
        <v>1</v>
      </c>
      <c r="O77" s="2" t="s">
        <v>1</v>
      </c>
      <c r="P77" s="2" t="s">
        <v>343</v>
      </c>
      <c r="Q77" s="2" t="s">
        <v>1</v>
      </c>
      <c r="R77" s="2" t="s">
        <v>1</v>
      </c>
      <c r="S77" s="2" t="s">
        <v>1</v>
      </c>
      <c r="T77" s="2" t="s">
        <v>3</v>
      </c>
      <c r="U77" s="2" t="s">
        <v>4</v>
      </c>
      <c r="V77" s="2" t="s">
        <v>5</v>
      </c>
      <c r="W77" s="2" t="s">
        <v>6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16</v>
      </c>
      <c r="AQ77" s="2" t="s">
        <v>38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Nelson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2022-09-02T15:52:34Z</dcterms:modified>
</cp:coreProperties>
</file>