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unty\AssetMapping\2023\2_Developed Land Tables\"/>
    </mc:Choice>
  </mc:AlternateContent>
  <xr:revisionPtr revIDLastSave="0" documentId="13_ncr:1_{1419A1A0-EB94-4559-B561-6A96C960FBA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is" sheetId="1" r:id="rId1"/>
  </sheets>
  <definedNames>
    <definedName name="_xlnm._FilterDatabase" localSheetId="0" hidden="1">Paris!$A$1:$AQ$38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</calcChain>
</file>

<file path=xl/sharedStrings.xml><?xml version="1.0" encoding="utf-8"?>
<sst xmlns="http://schemas.openxmlformats.org/spreadsheetml/2006/main" count="874" uniqueCount="208">
  <si>
    <t>CAMA</t>
  </si>
  <si>
    <t>Community</t>
  </si>
  <si>
    <t>Park</t>
  </si>
  <si>
    <t xml:space="preserve"> </t>
  </si>
  <si>
    <t>USA</t>
  </si>
  <si>
    <t>Churches</t>
  </si>
  <si>
    <t>Church</t>
  </si>
  <si>
    <t>OH</t>
  </si>
  <si>
    <t>Commercial</t>
  </si>
  <si>
    <t>Retail Store</t>
  </si>
  <si>
    <t>Storage Warehouse</t>
  </si>
  <si>
    <t>RD</t>
  </si>
  <si>
    <t>Multiple Resid. (Low Rise)</t>
  </si>
  <si>
    <t>yes</t>
  </si>
  <si>
    <t>Park or Preserve</t>
  </si>
  <si>
    <t>Industrial Light Manufacturing</t>
  </si>
  <si>
    <t>DR</t>
  </si>
  <si>
    <t>Government</t>
  </si>
  <si>
    <t>RAVENNA</t>
  </si>
  <si>
    <t>44266</t>
  </si>
  <si>
    <t>Fire Station (Staff)</t>
  </si>
  <si>
    <t>STREETSBORO</t>
  </si>
  <si>
    <t>44241</t>
  </si>
  <si>
    <t>AVE</t>
  </si>
  <si>
    <t>27-042-00-00-007-000</t>
  </si>
  <si>
    <t>https://beacon.schneidercorp.com/Application.aspx?AppID=1147&amp;LayerID=30592&amp;PageTypeID=4&amp;PageID=12392&amp;KeyValue=27-042-00-00-007-000</t>
  </si>
  <si>
    <t>10593</t>
  </si>
  <si>
    <t>CABLE LINE</t>
  </si>
  <si>
    <t>EAST OHIO GAS CO</t>
  </si>
  <si>
    <t>Paris Township</t>
  </si>
  <si>
    <t>ST RT 225</t>
  </si>
  <si>
    <t>27-039-00-00-001-000</t>
  </si>
  <si>
    <t>https://beacon.schneidercorp.com/Application.aspx?AppID=1147&amp;LayerID=30592&amp;PageTypeID=4&amp;PageID=12392&amp;KeyValue=27-039-00-00-001-000</t>
  </si>
  <si>
    <t>5393</t>
  </si>
  <si>
    <t>LEISURE LAKE MEMBERSHIP ASSOCIATION</t>
  </si>
  <si>
    <t>LEISURE LAKE MEMBERSHIP</t>
  </si>
  <si>
    <t>PO BOX 303</t>
  </si>
  <si>
    <t>DIAMOND</t>
  </si>
  <si>
    <t>44412</t>
  </si>
  <si>
    <t>NEWTON FALLS</t>
  </si>
  <si>
    <t>27-019-00-00-005-000</t>
  </si>
  <si>
    <t>https://beacon.schneidercorp.com/Application.aspx?AppID=1147&amp;LayerID=30592&amp;PageTypeID=4&amp;PageID=12392&amp;KeyValue=27-019-00-00-005-000</t>
  </si>
  <si>
    <t>9850</t>
  </si>
  <si>
    <t>MINYOUNG</t>
  </si>
  <si>
    <t>D M P R LLC</t>
  </si>
  <si>
    <t>27-013-00-00-001-000</t>
  </si>
  <si>
    <t>https://beacon.schneidercorp.com/Application.aspx?AppID=1147&amp;LayerID=30592&amp;PageTypeID=4&amp;PageID=12392&amp;KeyValue=27-013-00-00-001-000</t>
  </si>
  <si>
    <t>10029</t>
  </si>
  <si>
    <t>HOLCOMB</t>
  </si>
  <si>
    <t>WEST BRANCH MARINA LLC</t>
  </si>
  <si>
    <t>GILBERT</t>
  </si>
  <si>
    <t>9256</t>
  </si>
  <si>
    <t>27-018-00-00-027-013</t>
  </si>
  <si>
    <t>https://beacon.schneidercorp.com/Application.aspx?AppID=1147&amp;LayerID=30592&amp;PageTypeID=4&amp;PageID=12392&amp;KeyValue=27-018-00-00-027-013</t>
  </si>
  <si>
    <t>6719</t>
  </si>
  <si>
    <t>BAPTIST BIBLE CHURCH OHIO RELIGIOUS CORP</t>
  </si>
  <si>
    <t>BAPTIST BIBLE CHURCH</t>
  </si>
  <si>
    <t>27-018-00-00-027-015</t>
  </si>
  <si>
    <t>https://beacon.schneidercorp.com/Application.aspx?AppID=1147&amp;LayerID=30592&amp;PageTypeID=4&amp;PageID=12392&amp;KeyValue=27-018-00-00-027-015</t>
  </si>
  <si>
    <t>PARIS TOWNSHIP BOARD OF TRUSTEES</t>
  </si>
  <si>
    <t>PARIS TOWNSHIP BOARD OF</t>
  </si>
  <si>
    <t>9174</t>
  </si>
  <si>
    <t>27-018-00-00-008-000</t>
  </si>
  <si>
    <t>https://beacon.schneidercorp.com/Application.aspx?AppID=1147&amp;LayerID=30592&amp;PageTypeID=4&amp;PageID=12392&amp;KeyValue=27-018-00-00-008-000</t>
  </si>
  <si>
    <t>6780</t>
  </si>
  <si>
    <t>UNITED STEEL WORKERS OF OF AMERICA LOCAL #8565</t>
  </si>
  <si>
    <t>UNITED STEEL WORKERS OF</t>
  </si>
  <si>
    <t>JUNE</t>
  </si>
  <si>
    <t>9305</t>
  </si>
  <si>
    <t>27-018-00-00-018-000</t>
  </si>
  <si>
    <t>https://beacon.schneidercorp.com/Application.aspx?AppID=1147&amp;LayerID=30592&amp;PageTypeID=4&amp;PageID=12392&amp;KeyValue=27-018-00-00-018-000</t>
  </si>
  <si>
    <t>9461</t>
  </si>
  <si>
    <t>PTHS PROPERTIES LLC</t>
  </si>
  <si>
    <t>KATHRON</t>
  </si>
  <si>
    <t>701</t>
  </si>
  <si>
    <t>CUYAHOGA FALLS</t>
  </si>
  <si>
    <t>44221</t>
  </si>
  <si>
    <t>27-018-00-00-025-000</t>
  </si>
  <si>
    <t>https://beacon.schneidercorp.com/Application.aspx?AppID=1147&amp;LayerID=30592&amp;PageTypeID=4&amp;PageID=12392&amp;KeyValue=27-018-00-00-025-000</t>
  </si>
  <si>
    <t>9355</t>
  </si>
  <si>
    <t>PARIS TOWNSHIP TRUSTEES</t>
  </si>
  <si>
    <t>NEWTON FALLS ROAD</t>
  </si>
  <si>
    <t>27-025-00-00-042-000</t>
  </si>
  <si>
    <t>https://beacon.schneidercorp.com/Application.aspx?AppID=1147&amp;LayerID=30592&amp;PageTypeID=4&amp;PageID=12392&amp;KeyValue=27-025-00-00-042-000</t>
  </si>
  <si>
    <t>9434</t>
  </si>
  <si>
    <t>SANDS HOLDINGS INC</t>
  </si>
  <si>
    <t>STATE OF OHIO</t>
  </si>
  <si>
    <t>27-036-00-00-004-000</t>
  </si>
  <si>
    <t>https://beacon.schneidercorp.com/Application.aspx?AppID=1147&amp;LayerID=30592&amp;PageTypeID=4&amp;PageID=12392&amp;KeyValue=27-036-00-00-004-000</t>
  </si>
  <si>
    <t>UNITED STATES OF AMERICA</t>
  </si>
  <si>
    <t>UNITED STATES</t>
  </si>
  <si>
    <t>WAYLAND</t>
  </si>
  <si>
    <t>ST RT 5</t>
  </si>
  <si>
    <t>SQ</t>
  </si>
  <si>
    <t>Cemeteries</t>
  </si>
  <si>
    <t>100</t>
  </si>
  <si>
    <t>UNITED STATES OF</t>
  </si>
  <si>
    <t>TOBIN THOMAS J BISHOP (TRUSTEE)</t>
  </si>
  <si>
    <t>TOBIN THOMAS J</t>
  </si>
  <si>
    <t>MCCLINTOCKSBURG</t>
  </si>
  <si>
    <t>6243</t>
  </si>
  <si>
    <t>27-039-00-00-001-003</t>
  </si>
  <si>
    <t>https://beacon.schneidercorp.com/Application.aspx?AppID=1147&amp;LayerID=30592&amp;PageTypeID=4&amp;PageID=12392&amp;KeyValue=27-039-00-00-001-003</t>
  </si>
  <si>
    <t>LEISURE LAKE MEMBERSHIP ASSOCIATION &amp; OTHERS</t>
  </si>
  <si>
    <t>27-042-00-00-014-000</t>
  </si>
  <si>
    <t>https://beacon.schneidercorp.com/Application.aspx?AppID=1147&amp;LayerID=30592&amp;PageTypeID=4&amp;PageID=12392&amp;KeyValue=27-042-00-00-014-000</t>
  </si>
  <si>
    <t>27-042-00-00-012-000</t>
  </si>
  <si>
    <t>https://beacon.schneidercorp.com/Application.aspx?AppID=1147&amp;LayerID=30592&amp;PageTypeID=4&amp;PageID=12392&amp;KeyValue=27-042-00-00-012-000</t>
  </si>
  <si>
    <t>27-042-00-00-013-000</t>
  </si>
  <si>
    <t>https://beacon.schneidercorp.com/Application.aspx?AppID=1147&amp;LayerID=30592&amp;PageTypeID=4&amp;PageID=12392&amp;KeyValue=27-042-00-00-013-000</t>
  </si>
  <si>
    <t>27-033-00-00-012-000</t>
  </si>
  <si>
    <t>https://beacon.schneidercorp.com/Application.aspx?AppID=1147&amp;LayerID=30592&amp;PageTypeID=4&amp;PageID=12392&amp;KeyValue=27-033-00-00-012-000</t>
  </si>
  <si>
    <t>PARIS TOWNSHIP</t>
  </si>
  <si>
    <t>27-033-00-00-011-000</t>
  </si>
  <si>
    <t>https://beacon.schneidercorp.com/Application.aspx?AppID=1147&amp;LayerID=30592&amp;PageTypeID=4&amp;PageID=12392&amp;KeyValue=27-033-00-00-011-000</t>
  </si>
  <si>
    <t>5881</t>
  </si>
  <si>
    <t>PARIS TWP TRUSTEES</t>
  </si>
  <si>
    <t>27-040-00-00-002-000</t>
  </si>
  <si>
    <t>https://beacon.schneidercorp.com/Application.aspx?AppID=1147&amp;LayerID=30592&amp;PageTypeID=4&amp;PageID=12392&amp;KeyValue=27-040-00-00-002-000</t>
  </si>
  <si>
    <t>9755</t>
  </si>
  <si>
    <t>GRUCA DIANE M</t>
  </si>
  <si>
    <t>CABLELINE</t>
  </si>
  <si>
    <t>9787</t>
  </si>
  <si>
    <t>27-039-00-00-001-004</t>
  </si>
  <si>
    <t>https://beacon.schneidercorp.com/Application.aspx?AppID=1147&amp;LayerID=30592&amp;PageTypeID=4&amp;PageID=12392&amp;KeyValue=27-039-00-00-001-004</t>
  </si>
  <si>
    <t>27-038-00-00-005-002</t>
  </si>
  <si>
    <t>https://beacon.schneidercorp.com/Application.aspx?AppID=1147&amp;LayerID=30592&amp;PageTypeID=4&amp;PageID=12392&amp;KeyValue=27-038-00-00-005-002</t>
  </si>
  <si>
    <t>27-039-00-00-001-009</t>
  </si>
  <si>
    <t>https://beacon.schneidercorp.com/Application.aspx?AppID=1147&amp;LayerID=30592&amp;PageTypeID=4&amp;PageID=12392&amp;KeyValue=27-039-00-00-001-009</t>
  </si>
  <si>
    <t>SHRC PROPERTIES LLC</t>
  </si>
  <si>
    <t>PUBLIC  PO BOX 217</t>
  </si>
  <si>
    <t>ANDOVER</t>
  </si>
  <si>
    <t>44003</t>
  </si>
  <si>
    <t>27-038-00-00-005-001</t>
  </si>
  <si>
    <t>https://beacon.schneidercorp.com/Application.aspx?AppID=1147&amp;LayerID=30592&amp;PageTypeID=4&amp;PageID=12392&amp;KeyValue=27-038-00-00-005-001</t>
  </si>
  <si>
    <t>27-021-00-00-021-000</t>
  </si>
  <si>
    <t>https://beacon.schneidercorp.com/Application.aspx?AppID=1147&amp;LayerID=30592&amp;PageTypeID=4&amp;PageID=12392&amp;KeyValue=27-021-00-00-021-000</t>
  </si>
  <si>
    <t>27-007-00-00-002-000</t>
  </si>
  <si>
    <t>https://beacon.schneidercorp.com/Application.aspx?AppID=1147&amp;LayerID=30592&amp;PageTypeID=4&amp;PageID=12392&amp;KeyValue=27-007-00-00-002-000</t>
  </si>
  <si>
    <t>27-018-00-00-026-000</t>
  </si>
  <si>
    <t>https://beacon.schneidercorp.com/Application.aspx?AppID=1147&amp;LayerID=30592&amp;PageTypeID=4&amp;PageID=12392&amp;KeyValue=27-018-00-00-026-000</t>
  </si>
  <si>
    <t>6469</t>
  </si>
  <si>
    <t>27-018-00-00-024-000</t>
  </si>
  <si>
    <t>https://beacon.schneidercorp.com/Application.aspx?AppID=1147&amp;LayerID=30592&amp;PageTypeID=4&amp;PageID=12392&amp;KeyValue=27-018-00-00-024-000</t>
  </si>
  <si>
    <t>27-023-00-00-011-001</t>
  </si>
  <si>
    <t>https://beacon.schneidercorp.com/Application.aspx?AppID=1147&amp;LayerID=30592&amp;PageTypeID=4&amp;PageID=12392&amp;KeyValue=27-023-00-00-011-001</t>
  </si>
  <si>
    <t>UNITED TELEPHONE COMPANY OF OHIO</t>
  </si>
  <si>
    <t>UNITED TELEPHONE</t>
  </si>
  <si>
    <t>27-023-00-00-011-000</t>
  </si>
  <si>
    <t>https://beacon.schneidercorp.com/Application.aspx?AppID=1147&amp;LayerID=30592&amp;PageTypeID=4&amp;PageID=12392&amp;KeyValue=27-023-00-00-011-000</t>
  </si>
  <si>
    <t>27-024-10-00-006-000</t>
  </si>
  <si>
    <t>https://beacon.schneidercorp.com/Application.aspx?AppID=1147&amp;LayerID=30592&amp;PageTypeID=4&amp;PageID=12392&amp;KeyValue=27-024-10-00-006-000</t>
  </si>
  <si>
    <t>27-024-10-00-007-000</t>
  </si>
  <si>
    <t>https://beacon.schneidercorp.com/Application.aspx?AppID=1147&amp;LayerID=30592&amp;PageTypeID=4&amp;PageID=12392&amp;KeyValue=27-024-10-00-007-000</t>
  </si>
  <si>
    <t>27-030-00-00-001-001</t>
  </si>
  <si>
    <t>https://beacon.schneidercorp.com/Application.aspx?AppID=1147&amp;LayerID=30592&amp;PageTypeID=4&amp;PageID=12392&amp;KeyValue=27-030-00-00-001-001</t>
  </si>
  <si>
    <t>27-036-00-00-002-000</t>
  </si>
  <si>
    <t>https://beacon.schneidercorp.com/Application.aspx?AppID=1147&amp;LayerID=30592&amp;PageTypeID=4&amp;PageID=12392&amp;KeyValue=27-036-00-00-002-000</t>
  </si>
  <si>
    <t>27-036-00-00-003-000</t>
  </si>
  <si>
    <t>https://beacon.schneidercorp.com/Application.aspx?AppID=1147&amp;LayerID=30592&amp;PageTypeID=4&amp;PageID=12392&amp;KeyValue=27-036-00-00-003-000</t>
  </si>
  <si>
    <t>27-039-00-00-001-005</t>
  </si>
  <si>
    <t>https://beacon.schneidercorp.com/Application.aspx?AppID=1147&amp;LayerID=30592&amp;PageTypeID=4&amp;PageID=12392&amp;KeyValue=27-039-00-00-001-005</t>
  </si>
  <si>
    <t>27-039-00-00-001-002</t>
  </si>
  <si>
    <t>https://beacon.schneidercorp.com/Application.aspx?AppID=1147&amp;LayerID=30592&amp;PageTypeID=4&amp;PageID=12392&amp;KeyValue=27-039-00-00-001-002</t>
  </si>
  <si>
    <t>27-036-00-00-001-000</t>
  </si>
  <si>
    <t>https://beacon.schneidercorp.com/Application.aspx?AppID=1147&amp;LayerID=30592&amp;PageTypeID=4&amp;PageID=12392&amp;KeyValue=27-036-00-00-001-000</t>
  </si>
  <si>
    <t>27-039-00-00-001-001</t>
  </si>
  <si>
    <t>https://beacon.schneidercorp.com/Application.aspx?AppID=1147&amp;LayerID=30592&amp;PageTypeID=4&amp;PageID=12392&amp;KeyValue=27-039-00-00-001-001</t>
  </si>
  <si>
    <t>Hyperlink</t>
  </si>
  <si>
    <t>Parcel ID</t>
  </si>
  <si>
    <t>Calculated Acres</t>
  </si>
  <si>
    <t>Location Street Direction</t>
  </si>
  <si>
    <t>Location Street Number</t>
  </si>
  <si>
    <t>Location Street Name</t>
  </si>
  <si>
    <t>Location Street Number 2</t>
  </si>
  <si>
    <t>Location Street Suffix</t>
  </si>
  <si>
    <t>Location Street Suffix Direction</t>
  </si>
  <si>
    <t>Auditor's Classification</t>
  </si>
  <si>
    <t>Deeded Owner</t>
  </si>
  <si>
    <t>Owner's Name</t>
  </si>
  <si>
    <t>Owner's Street Name</t>
  </si>
  <si>
    <t>Owner's Street Direction</t>
  </si>
  <si>
    <t>Owner's Street Number</t>
  </si>
  <si>
    <t>Owner's Street Suffix</t>
  </si>
  <si>
    <t>Owner's Secondary Address</t>
  </si>
  <si>
    <t>Owner's Street Suffix Direction</t>
  </si>
  <si>
    <t>Owner's City</t>
  </si>
  <si>
    <t>Owner's State</t>
  </si>
  <si>
    <t>Owner's Country</t>
  </si>
  <si>
    <t>Owner's Zip Code</t>
  </si>
  <si>
    <t>Market Land Value</t>
  </si>
  <si>
    <t>CAUV Value</t>
  </si>
  <si>
    <t>Market Improvement Value</t>
  </si>
  <si>
    <t>Total Market Value</t>
  </si>
  <si>
    <t>Assessed Improvement Value</t>
  </si>
  <si>
    <t>Assessed Land Value</t>
  </si>
  <si>
    <t>Land Use</t>
  </si>
  <si>
    <t>Year Built</t>
  </si>
  <si>
    <t>Building Section ID</t>
  </si>
  <si>
    <t>Section Number</t>
  </si>
  <si>
    <t>Section Area</t>
  </si>
  <si>
    <t>Section Story Count</t>
  </si>
  <si>
    <t>Occupancy Type</t>
  </si>
  <si>
    <t>Occupancy Description</t>
  </si>
  <si>
    <t>Use Code</t>
  </si>
  <si>
    <t>Year Remodeled</t>
  </si>
  <si>
    <t>Unit Count</t>
  </si>
  <si>
    <t>Effective 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</si>
</sst>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1"/>
    </font>
    <font>
      <b/>
      <sz val="10"/>
      <name val="Arial"/>
      <charset val="1"/>
    </font>
    <font>
      <sz val="10"/>
      <name val="Arial"/>
      <charset val="1"/>
    </font>
    <font>
      <sz val="10"/>
      <name val="Arial"/>
      <charset val="1"/>
    </font>
    <font>
      <u/>
      <sz val="10"/>
      <color theme="10"/>
      <name val="Arial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1" fontId="2" fillId="0" borderId="0" xfId="0" applyNumberFormat="1" applyFont="1" applyFill="1" applyBorder="1" applyAlignment="1" applyProtection="1"/>
    <xf numFmtId="0" fontId="3" fillId="0" borderId="0" xfId="0" applyFont="1" applyFill="1" applyBorder="1" applyAlignment="1" applyProtection="1"/>
    <xf numFmtId="0" fontId="4" fillId="0" borderId="0" xfId="1" applyFill="1" applyBorder="1" applyAlignment="1" applyProtection="1"/>
    <xf numFmtId="0" fontId="1" fillId="0" borderId="0" xfId="0" applyFont="1" applyFill="1" applyBorder="1" applyAlignment="1" applyProtection="1">
      <alignment horizontal="center"/>
    </xf>
    <xf numFmtId="0" fontId="0" fillId="0" borderId="0" xfId="0" applyFill="1"/>
  </cellXfs>
  <cellStyles count="2">
    <cellStyle name="Hyperlink" xfId="1" builtinId="8"/>
    <cellStyle name="Normal" xfId="0" builtinId="0"/>
  </cellStyles>
  <dxfs count="4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charset val="1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9FBD02-0D58-42F0-8BC8-5B1BF6746FD6}" name="Table1" displayName="Table1" ref="A1:AQ38" totalsRowShown="0" headerRowDxfId="44" dataDxfId="43">
  <autoFilter ref="A1:AQ38" xr:uid="{00000000-0001-0000-0000-000000000000}"/>
  <sortState xmlns:xlrd2="http://schemas.microsoft.com/office/spreadsheetml/2017/richdata2" ref="A2:AQ38">
    <sortCondition ref="AO1:AO38"/>
  </sortState>
  <tableColumns count="43">
    <tableColumn id="1" xr3:uid="{1BB111FD-5762-45E3-83CF-08503E81C28C}" name="Parcel ID" dataDxfId="42"/>
    <tableColumn id="2" xr3:uid="{3BC57DE8-CDD0-4FAD-BC63-855021ECCB01}" name="Calculated Acres" dataDxfId="41"/>
    <tableColumn id="3" xr3:uid="{3ED1091B-E3CD-4C23-B493-707585562053}" name="CAMA" dataDxfId="40"/>
    <tableColumn id="4" xr3:uid="{7634A2E6-95D3-4133-B6A2-0EE247C5C3D2}" name="Hyperlink" dataDxfId="39" dataCellStyle="Hyperlink">
      <calculatedColumnFormula>HYPERLINK(C2, "Link to Auditor's Website")</calculatedColumnFormula>
    </tableColumn>
    <tableColumn id="5" xr3:uid="{3E4B7EF6-EDBB-4721-A71C-3E9E8FCE223D}" name="Location Street Number" dataDxfId="38"/>
    <tableColumn id="6" xr3:uid="{EB584490-02D4-495A-BD97-58FB94E54C76}" name="Location Street Number 2" dataDxfId="37"/>
    <tableColumn id="7" xr3:uid="{92FC66BB-0A54-46B9-A437-9705C695EFDD}" name="Location Street Direction" dataDxfId="36"/>
    <tableColumn id="8" xr3:uid="{7632FEB1-5B12-415F-88D0-DD2D2EE0A05E}" name="Location Street Name" dataDxfId="35"/>
    <tableColumn id="9" xr3:uid="{E26AF086-849B-4912-B0AC-85B1B203BA3B}" name="Location Street Suffix" dataDxfId="34"/>
    <tableColumn id="10" xr3:uid="{FE1F616A-6604-4E8B-9BB5-C961A72A537B}" name="Location Street Suffix Direction" dataDxfId="33"/>
    <tableColumn id="11" xr3:uid="{17D81E7E-4A45-409F-9184-9B374C99A569}" name="Auditor's Classification" dataDxfId="32"/>
    <tableColumn id="12" xr3:uid="{B0DCD00E-FEDF-4791-9FC2-C52471BEBCAB}" name="Deeded Owner" dataDxfId="31"/>
    <tableColumn id="13" xr3:uid="{D66157C0-DAAC-48F5-84A9-15EA70F05F33}" name="Owner's Name" dataDxfId="30"/>
    <tableColumn id="14" xr3:uid="{B4E68B9D-3E03-4D27-82FD-DFD7AA6D94B5}" name="Owner's Street Number" dataDxfId="29"/>
    <tableColumn id="15" xr3:uid="{D3659A26-C146-407C-9A4C-03301DD999A8}" name="Owner's Street Direction" dataDxfId="28"/>
    <tableColumn id="16" xr3:uid="{E540D9AA-DDFF-418A-881C-48396CBFD203}" name="Owner's Street Name" dataDxfId="27"/>
    <tableColumn id="17" xr3:uid="{90A69607-05F7-4A08-A8CE-E94D81DAFE6E}" name="Owner's Street Suffix" dataDxfId="26"/>
    <tableColumn id="18" xr3:uid="{B87BFFB9-7C2D-466B-96B6-07F63970A6F5}" name="Owner's Street Suffix Direction" dataDxfId="25"/>
    <tableColumn id="19" xr3:uid="{9665CABE-6403-421B-8438-202637318360}" name="Owner's Secondary Address" dataDxfId="24"/>
    <tableColumn id="20" xr3:uid="{F5DF766D-2CDC-48EA-97B8-AA4115CC6480}" name="Owner's City" dataDxfId="23"/>
    <tableColumn id="21" xr3:uid="{7EF15F2D-1AD1-4D67-9924-2F990C4F3DB9}" name="Owner's State" dataDxfId="22"/>
    <tableColumn id="22" xr3:uid="{24A66F8A-1089-43E1-AF20-A62E6A39DB61}" name="Owner's Country" dataDxfId="21"/>
    <tableColumn id="23" xr3:uid="{B127992E-7E13-4AB1-9F6E-9C9BD46F27DC}" name="Owner's Zip Code" dataDxfId="20"/>
    <tableColumn id="24" xr3:uid="{B0626AA5-CD75-4BE9-ADEB-E0FB6A520116}" name="Market Land Value" dataDxfId="19"/>
    <tableColumn id="25" xr3:uid="{EBE611FD-1ED8-4729-B8E8-657DA043F4BE}" name="CAUV Value" dataDxfId="18"/>
    <tableColumn id="26" xr3:uid="{CC6F3956-E868-4176-8F7F-72EFD5824421}" name="Market Improvement Value" dataDxfId="17"/>
    <tableColumn id="27" xr3:uid="{CBB58DBC-ABBF-46CE-A2D4-754207494A4E}" name="Total Market Value" dataDxfId="16"/>
    <tableColumn id="28" xr3:uid="{C9215A45-3413-4BB2-A6C0-8D27A360E780}" name="Assessed Improvement Value" dataDxfId="15"/>
    <tableColumn id="29" xr3:uid="{3A682B8C-959D-4884-B300-039FC40E8B42}" name="Assessed Land Value" dataDxfId="14"/>
    <tableColumn id="30" xr3:uid="{677E8A94-AD06-4811-8810-2C713C3E722F}" name="Year Built" dataDxfId="13"/>
    <tableColumn id="31" xr3:uid="{48988D3B-A68A-4F39-848A-18087FB0C6B5}" name="Building Section ID" dataDxfId="12"/>
    <tableColumn id="32" xr3:uid="{BA3A540F-E0BA-4463-82E6-9D416683B352}" name="Section Number" dataDxfId="11"/>
    <tableColumn id="33" xr3:uid="{530CCC52-1591-43BA-9160-78310E406FA8}" name="Section Area" dataDxfId="10"/>
    <tableColumn id="34" xr3:uid="{B1F021BE-B0DB-4D10-B092-607ED047B726}" name="Section Story Count" dataDxfId="9"/>
    <tableColumn id="35" xr3:uid="{8A8AE5C2-5CAD-4EDE-AA5D-B136E6766D83}" name="Occupancy Type" dataDxfId="8"/>
    <tableColumn id="36" xr3:uid="{94A1B0B8-726A-49CB-8577-1B97CE197CB6}" name="Occupancy Description" dataDxfId="7"/>
    <tableColumn id="37" xr3:uid="{44678A84-4C17-4706-91FD-A975E569E77F}" name="Use Code" dataDxfId="6"/>
    <tableColumn id="38" xr3:uid="{CCDF2C9D-3497-460D-97C3-15C10CD4711C}" name="Year Remodeled" dataDxfId="5"/>
    <tableColumn id="39" xr3:uid="{1C1D3156-8954-421E-920C-8D33D14A466B}" name="Unit Count" dataDxfId="4"/>
    <tableColumn id="40" xr3:uid="{0C71404A-D3AA-448E-8E5A-7A28720305F7}" name="Effective Age" dataDxfId="3"/>
    <tableColumn id="41" xr3:uid="{83716760-0220-43B4-82FD-A38FB40F42E9}" name="Community" dataDxfId="2"/>
    <tableColumn id="42" xr3:uid="{87B840E6-1117-4782-84C7-B7939C233153}" name="Park" dataDxfId="1"/>
    <tableColumn id="43" xr3:uid="{7CFBD07D-0920-4F6A-B122-6C0640557368}" name="Land Us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Q38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20" bestFit="1" customWidth="1"/>
    <col min="2" max="2" width="18.42578125" customWidth="1"/>
    <col min="3" max="3" width="128.28515625" bestFit="1" customWidth="1"/>
    <col min="4" max="4" width="22.140625" bestFit="1" customWidth="1"/>
    <col min="5" max="5" width="24.7109375" customWidth="1"/>
    <col min="6" max="6" width="26.28515625" customWidth="1"/>
    <col min="7" max="7" width="25.7109375" customWidth="1"/>
    <col min="8" max="8" width="33" bestFit="1" customWidth="1"/>
    <col min="9" max="9" width="22.85546875" customWidth="1"/>
    <col min="10" max="10" width="31.5703125" customWidth="1"/>
    <col min="11" max="11" width="23.5703125" customWidth="1"/>
    <col min="12" max="12" width="84" bestFit="1" customWidth="1"/>
    <col min="13" max="13" width="46" bestFit="1" customWidth="1"/>
    <col min="14" max="14" width="50" customWidth="1"/>
    <col min="15" max="15" width="25.140625" customWidth="1"/>
    <col min="16" max="16" width="32.85546875" bestFit="1" customWidth="1"/>
    <col min="17" max="17" width="22.28515625" customWidth="1"/>
    <col min="18" max="18" width="31" customWidth="1"/>
    <col min="19" max="19" width="34.42578125" bestFit="1" customWidth="1"/>
    <col min="20" max="20" width="21.42578125" bestFit="1" customWidth="1"/>
    <col min="21" max="21" width="15.7109375" customWidth="1"/>
    <col min="22" max="22" width="18" customWidth="1"/>
    <col min="23" max="23" width="19" customWidth="1"/>
    <col min="24" max="24" width="20.28515625" customWidth="1"/>
    <col min="25" max="25" width="14.140625" customWidth="1"/>
    <col min="26" max="26" width="27.7109375" customWidth="1"/>
    <col min="27" max="27" width="20.28515625" customWidth="1"/>
    <col min="28" max="28" width="29.7109375" customWidth="1"/>
    <col min="29" max="29" width="22.28515625" customWidth="1"/>
    <col min="30" max="30" width="16" customWidth="1"/>
    <col min="31" max="31" width="20.5703125" customWidth="1"/>
    <col min="32" max="32" width="17.7109375" customWidth="1"/>
    <col min="33" max="33" width="16" customWidth="1"/>
    <col min="34" max="34" width="21.140625" customWidth="1"/>
    <col min="35" max="35" width="18.140625" customWidth="1"/>
    <col min="36" max="36" width="27.140625" bestFit="1" customWidth="1"/>
    <col min="37" max="37" width="16" customWidth="1"/>
    <col min="38" max="38" width="18.28515625" customWidth="1"/>
    <col min="39" max="40" width="16" customWidth="1"/>
    <col min="41" max="41" width="19.7109375" bestFit="1" customWidth="1"/>
    <col min="42" max="42" width="7.28515625" customWidth="1"/>
    <col min="43" max="43" width="32" bestFit="1" customWidth="1"/>
  </cols>
  <sheetData>
    <row r="1" spans="1:43" s="5" customFormat="1" x14ac:dyDescent="0.2">
      <c r="A1" s="4" t="s">
        <v>169</v>
      </c>
      <c r="B1" s="4" t="s">
        <v>170</v>
      </c>
      <c r="C1" s="4" t="s">
        <v>0</v>
      </c>
      <c r="D1" s="4" t="s">
        <v>168</v>
      </c>
      <c r="E1" s="4" t="s">
        <v>172</v>
      </c>
      <c r="F1" s="4" t="s">
        <v>174</v>
      </c>
      <c r="G1" s="4" t="s">
        <v>171</v>
      </c>
      <c r="H1" s="4" t="s">
        <v>173</v>
      </c>
      <c r="I1" s="4" t="s">
        <v>175</v>
      </c>
      <c r="J1" s="4" t="s">
        <v>176</v>
      </c>
      <c r="K1" s="4" t="s">
        <v>177</v>
      </c>
      <c r="L1" s="4" t="s">
        <v>178</v>
      </c>
      <c r="M1" s="4" t="s">
        <v>179</v>
      </c>
      <c r="N1" s="4" t="s">
        <v>182</v>
      </c>
      <c r="O1" s="4" t="s">
        <v>181</v>
      </c>
      <c r="P1" s="4" t="s">
        <v>180</v>
      </c>
      <c r="Q1" s="4" t="s">
        <v>183</v>
      </c>
      <c r="R1" s="4" t="s">
        <v>185</v>
      </c>
      <c r="S1" s="4" t="s">
        <v>184</v>
      </c>
      <c r="T1" s="4" t="s">
        <v>186</v>
      </c>
      <c r="U1" s="4" t="s">
        <v>187</v>
      </c>
      <c r="V1" s="4" t="s">
        <v>188</v>
      </c>
      <c r="W1" s="4" t="s">
        <v>189</v>
      </c>
      <c r="X1" s="4" t="s">
        <v>190</v>
      </c>
      <c r="Y1" s="4" t="s">
        <v>191</v>
      </c>
      <c r="Z1" s="4" t="s">
        <v>192</v>
      </c>
      <c r="AA1" s="4" t="s">
        <v>193</v>
      </c>
      <c r="AB1" s="4" t="s">
        <v>194</v>
      </c>
      <c r="AC1" s="4" t="s">
        <v>195</v>
      </c>
      <c r="AD1" s="4" t="s">
        <v>197</v>
      </c>
      <c r="AE1" s="4" t="s">
        <v>198</v>
      </c>
      <c r="AF1" s="4" t="s">
        <v>199</v>
      </c>
      <c r="AG1" s="4" t="s">
        <v>200</v>
      </c>
      <c r="AH1" s="4" t="s">
        <v>201</v>
      </c>
      <c r="AI1" s="4" t="s">
        <v>202</v>
      </c>
      <c r="AJ1" s="4" t="s">
        <v>203</v>
      </c>
      <c r="AK1" s="4" t="s">
        <v>204</v>
      </c>
      <c r="AL1" s="4" t="s">
        <v>205</v>
      </c>
      <c r="AM1" s="4" t="s">
        <v>206</v>
      </c>
      <c r="AN1" s="4" t="s">
        <v>207</v>
      </c>
      <c r="AO1" s="4" t="s">
        <v>1</v>
      </c>
      <c r="AP1" s="4" t="s">
        <v>2</v>
      </c>
      <c r="AQ1" s="4" t="s">
        <v>196</v>
      </c>
    </row>
    <row r="2" spans="1:43" x14ac:dyDescent="0.2">
      <c r="A2" s="2" t="s">
        <v>24</v>
      </c>
      <c r="B2" s="2">
        <v>3.1475319700000002</v>
      </c>
      <c r="C2" s="2" t="s">
        <v>25</v>
      </c>
      <c r="D2" s="3" t="str">
        <f t="shared" ref="D2:D38" si="0">HYPERLINK(C2, "Link to Auditor's Website")</f>
        <v>Link to Auditor's Website</v>
      </c>
      <c r="E2" s="2" t="s">
        <v>26</v>
      </c>
      <c r="F2" s="2" t="s">
        <v>3</v>
      </c>
      <c r="G2" s="2" t="s">
        <v>3</v>
      </c>
      <c r="H2" s="2" t="s">
        <v>27</v>
      </c>
      <c r="I2" s="2" t="s">
        <v>3</v>
      </c>
      <c r="J2" s="2" t="s">
        <v>3</v>
      </c>
      <c r="K2" s="1">
        <v>499</v>
      </c>
      <c r="L2" s="2" t="s">
        <v>28</v>
      </c>
      <c r="M2" s="2" t="s">
        <v>28</v>
      </c>
      <c r="N2" s="2" t="s">
        <v>3</v>
      </c>
      <c r="O2" s="2" t="s">
        <v>3</v>
      </c>
      <c r="P2" s="2" t="s">
        <v>3</v>
      </c>
      <c r="Q2" s="2" t="s">
        <v>3</v>
      </c>
      <c r="R2" s="2" t="s">
        <v>3</v>
      </c>
      <c r="S2" s="2" t="s">
        <v>3</v>
      </c>
      <c r="T2" s="2" t="s">
        <v>3</v>
      </c>
      <c r="U2" s="2" t="s">
        <v>3</v>
      </c>
      <c r="V2" s="2" t="s">
        <v>4</v>
      </c>
      <c r="W2" s="2" t="s">
        <v>3</v>
      </c>
      <c r="X2" s="1">
        <v>22400</v>
      </c>
      <c r="Y2" s="1">
        <v>0</v>
      </c>
      <c r="Z2" s="1">
        <v>54500</v>
      </c>
      <c r="AA2" s="1">
        <v>76900</v>
      </c>
      <c r="AB2" s="1">
        <v>19080</v>
      </c>
      <c r="AC2" s="1">
        <v>7840</v>
      </c>
      <c r="AD2" s="2">
        <v>2012</v>
      </c>
      <c r="AE2" s="1">
        <v>1</v>
      </c>
      <c r="AF2" s="2"/>
      <c r="AG2" s="2">
        <v>1840</v>
      </c>
      <c r="AH2" s="2">
        <v>1</v>
      </c>
      <c r="AI2" s="1">
        <v>406</v>
      </c>
      <c r="AJ2" s="2" t="s">
        <v>10</v>
      </c>
      <c r="AK2" s="2"/>
      <c r="AL2" s="2">
        <v>0</v>
      </c>
      <c r="AM2" s="2">
        <v>0</v>
      </c>
      <c r="AN2" s="2">
        <v>6</v>
      </c>
      <c r="AO2" s="2" t="s">
        <v>29</v>
      </c>
      <c r="AP2" s="2"/>
      <c r="AQ2" s="2" t="s">
        <v>8</v>
      </c>
    </row>
    <row r="3" spans="1:43" x14ac:dyDescent="0.2">
      <c r="A3" s="2" t="s">
        <v>31</v>
      </c>
      <c r="B3" s="2">
        <v>27.175809690000001</v>
      </c>
      <c r="C3" s="2" t="s">
        <v>32</v>
      </c>
      <c r="D3" s="3" t="str">
        <f t="shared" si="0"/>
        <v>Link to Auditor's Website</v>
      </c>
      <c r="E3" s="2" t="s">
        <v>33</v>
      </c>
      <c r="F3" s="2" t="s">
        <v>3</v>
      </c>
      <c r="G3" s="2" t="s">
        <v>3</v>
      </c>
      <c r="H3" s="2" t="s">
        <v>30</v>
      </c>
      <c r="I3" s="2" t="s">
        <v>3</v>
      </c>
      <c r="J3" s="2" t="s">
        <v>3</v>
      </c>
      <c r="K3" s="1">
        <v>416</v>
      </c>
      <c r="L3" s="2" t="s">
        <v>34</v>
      </c>
      <c r="M3" s="2" t="s">
        <v>35</v>
      </c>
      <c r="N3" s="2" t="s">
        <v>3</v>
      </c>
      <c r="O3" s="2" t="s">
        <v>3</v>
      </c>
      <c r="P3" s="2" t="s">
        <v>36</v>
      </c>
      <c r="Q3" s="2" t="s">
        <v>3</v>
      </c>
      <c r="R3" s="2" t="s">
        <v>3</v>
      </c>
      <c r="S3" s="2" t="s">
        <v>3</v>
      </c>
      <c r="T3" s="2" t="s">
        <v>37</v>
      </c>
      <c r="U3" s="2" t="s">
        <v>7</v>
      </c>
      <c r="V3" s="2" t="s">
        <v>4</v>
      </c>
      <c r="W3" s="2" t="s">
        <v>38</v>
      </c>
      <c r="X3" s="1">
        <v>81400</v>
      </c>
      <c r="Y3" s="1">
        <v>0</v>
      </c>
      <c r="Z3" s="1">
        <v>933800</v>
      </c>
      <c r="AA3" s="1">
        <v>1015200</v>
      </c>
      <c r="AB3" s="1">
        <v>326830</v>
      </c>
      <c r="AC3" s="1">
        <v>28490</v>
      </c>
      <c r="AD3" s="2">
        <v>1980</v>
      </c>
      <c r="AE3" s="1">
        <v>1</v>
      </c>
      <c r="AF3" s="1">
        <v>1</v>
      </c>
      <c r="AG3" s="2">
        <v>1408</v>
      </c>
      <c r="AH3" s="2">
        <v>1</v>
      </c>
      <c r="AI3" s="1">
        <v>353</v>
      </c>
      <c r="AJ3" s="2" t="s">
        <v>9</v>
      </c>
      <c r="AK3" s="1">
        <v>416</v>
      </c>
      <c r="AL3" s="2">
        <v>1988</v>
      </c>
      <c r="AM3" s="2">
        <v>0</v>
      </c>
      <c r="AN3" s="2">
        <v>38</v>
      </c>
      <c r="AO3" s="2" t="s">
        <v>29</v>
      </c>
      <c r="AP3" s="2"/>
      <c r="AQ3" s="2" t="s">
        <v>8</v>
      </c>
    </row>
    <row r="4" spans="1:43" x14ac:dyDescent="0.2">
      <c r="A4" s="2" t="s">
        <v>40</v>
      </c>
      <c r="B4" s="2">
        <v>40.914821959999998</v>
      </c>
      <c r="C4" s="2" t="s">
        <v>41</v>
      </c>
      <c r="D4" s="3" t="str">
        <f t="shared" si="0"/>
        <v>Link to Auditor's Website</v>
      </c>
      <c r="E4" s="2" t="s">
        <v>42</v>
      </c>
      <c r="F4" s="2" t="s">
        <v>3</v>
      </c>
      <c r="G4" s="2" t="s">
        <v>3</v>
      </c>
      <c r="H4" s="2" t="s">
        <v>43</v>
      </c>
      <c r="I4" s="2" t="s">
        <v>3</v>
      </c>
      <c r="J4" s="2" t="s">
        <v>3</v>
      </c>
      <c r="K4" s="1">
        <v>416</v>
      </c>
      <c r="L4" s="2" t="s">
        <v>44</v>
      </c>
      <c r="M4" s="2" t="s">
        <v>44</v>
      </c>
      <c r="N4" s="2" t="s">
        <v>42</v>
      </c>
      <c r="O4" s="2" t="s">
        <v>3</v>
      </c>
      <c r="P4" s="2" t="s">
        <v>43</v>
      </c>
      <c r="Q4" s="2" t="s">
        <v>11</v>
      </c>
      <c r="R4" s="2" t="s">
        <v>3</v>
      </c>
      <c r="S4" s="2" t="s">
        <v>3</v>
      </c>
      <c r="T4" s="2" t="s">
        <v>18</v>
      </c>
      <c r="U4" s="2" t="s">
        <v>7</v>
      </c>
      <c r="V4" s="2" t="s">
        <v>4</v>
      </c>
      <c r="W4" s="2" t="s">
        <v>19</v>
      </c>
      <c r="X4" s="1">
        <v>133500</v>
      </c>
      <c r="Y4" s="1">
        <v>0</v>
      </c>
      <c r="Z4" s="1">
        <v>654900</v>
      </c>
      <c r="AA4" s="1">
        <v>788400</v>
      </c>
      <c r="AB4" s="1">
        <v>229220</v>
      </c>
      <c r="AC4" s="1">
        <v>46730</v>
      </c>
      <c r="AD4" s="2">
        <v>1972</v>
      </c>
      <c r="AE4" s="1">
        <v>1</v>
      </c>
      <c r="AF4" s="2"/>
      <c r="AG4" s="2">
        <v>480</v>
      </c>
      <c r="AH4" s="2">
        <v>1</v>
      </c>
      <c r="AI4" s="1">
        <v>353</v>
      </c>
      <c r="AJ4" s="2" t="s">
        <v>9</v>
      </c>
      <c r="AK4" s="2"/>
      <c r="AL4" s="2">
        <v>0</v>
      </c>
      <c r="AM4" s="2">
        <v>0</v>
      </c>
      <c r="AN4" s="2">
        <v>46</v>
      </c>
      <c r="AO4" s="2" t="s">
        <v>29</v>
      </c>
      <c r="AP4" s="2"/>
      <c r="AQ4" s="2" t="s">
        <v>8</v>
      </c>
    </row>
    <row r="5" spans="1:43" x14ac:dyDescent="0.2">
      <c r="A5" s="2" t="s">
        <v>45</v>
      </c>
      <c r="B5" s="2">
        <v>59.554214039999998</v>
      </c>
      <c r="C5" s="2" t="s">
        <v>46</v>
      </c>
      <c r="D5" s="3" t="str">
        <f t="shared" si="0"/>
        <v>Link to Auditor's Website</v>
      </c>
      <c r="E5" s="2" t="s">
        <v>47</v>
      </c>
      <c r="F5" s="2" t="s">
        <v>3</v>
      </c>
      <c r="G5" s="2" t="s">
        <v>3</v>
      </c>
      <c r="H5" s="2" t="s">
        <v>48</v>
      </c>
      <c r="I5" s="2" t="s">
        <v>3</v>
      </c>
      <c r="J5" s="2" t="s">
        <v>3</v>
      </c>
      <c r="K5" s="1">
        <v>499</v>
      </c>
      <c r="L5" s="2" t="s">
        <v>49</v>
      </c>
      <c r="M5" s="2" t="s">
        <v>49</v>
      </c>
      <c r="N5" s="2" t="s">
        <v>51</v>
      </c>
      <c r="O5" s="2" t="s">
        <v>3</v>
      </c>
      <c r="P5" s="2" t="s">
        <v>50</v>
      </c>
      <c r="Q5" s="2" t="s">
        <v>11</v>
      </c>
      <c r="R5" s="2" t="s">
        <v>3</v>
      </c>
      <c r="S5" s="2" t="s">
        <v>3</v>
      </c>
      <c r="T5" s="2" t="s">
        <v>18</v>
      </c>
      <c r="U5" s="2" t="s">
        <v>7</v>
      </c>
      <c r="V5" s="2" t="s">
        <v>4</v>
      </c>
      <c r="W5" s="2" t="s">
        <v>19</v>
      </c>
      <c r="X5" s="1">
        <v>97000</v>
      </c>
      <c r="Y5" s="1">
        <v>55450</v>
      </c>
      <c r="Z5" s="1">
        <v>235300</v>
      </c>
      <c r="AA5" s="1">
        <v>332300</v>
      </c>
      <c r="AB5" s="1">
        <v>82360</v>
      </c>
      <c r="AC5" s="1">
        <v>33950</v>
      </c>
      <c r="AD5" s="2">
        <v>1993</v>
      </c>
      <c r="AE5" s="1">
        <v>1</v>
      </c>
      <c r="AF5" s="1">
        <v>1</v>
      </c>
      <c r="AG5" s="2">
        <v>2520</v>
      </c>
      <c r="AH5" s="2">
        <v>1</v>
      </c>
      <c r="AI5" s="1">
        <v>494</v>
      </c>
      <c r="AJ5" s="2" t="s">
        <v>15</v>
      </c>
      <c r="AK5" s="1">
        <v>499</v>
      </c>
      <c r="AL5" s="2">
        <v>0</v>
      </c>
      <c r="AM5" s="2">
        <v>0</v>
      </c>
      <c r="AN5" s="2">
        <v>25</v>
      </c>
      <c r="AO5" s="2" t="s">
        <v>29</v>
      </c>
      <c r="AP5" s="2"/>
      <c r="AQ5" s="2" t="s">
        <v>8</v>
      </c>
    </row>
    <row r="6" spans="1:43" x14ac:dyDescent="0.2">
      <c r="A6" s="2" t="s">
        <v>52</v>
      </c>
      <c r="B6" s="2">
        <v>5.7399778899999996</v>
      </c>
      <c r="C6" s="2" t="s">
        <v>53</v>
      </c>
      <c r="D6" s="3" t="str">
        <f t="shared" si="0"/>
        <v>Link to Auditor's Website</v>
      </c>
      <c r="E6" s="2" t="s">
        <v>54</v>
      </c>
      <c r="F6" s="2" t="s">
        <v>3</v>
      </c>
      <c r="G6" s="2" t="s">
        <v>3</v>
      </c>
      <c r="H6" s="2" t="s">
        <v>30</v>
      </c>
      <c r="I6" s="2" t="s">
        <v>3</v>
      </c>
      <c r="J6" s="2" t="s">
        <v>3</v>
      </c>
      <c r="K6" s="1">
        <v>685</v>
      </c>
      <c r="L6" s="2" t="s">
        <v>55</v>
      </c>
      <c r="M6" s="2" t="s">
        <v>56</v>
      </c>
      <c r="N6" s="2" t="s">
        <v>3</v>
      </c>
      <c r="O6" s="2" t="s">
        <v>3</v>
      </c>
      <c r="P6" s="2" t="s">
        <v>3</v>
      </c>
      <c r="Q6" s="2" t="s">
        <v>3</v>
      </c>
      <c r="R6" s="2" t="s">
        <v>3</v>
      </c>
      <c r="S6" s="2" t="s">
        <v>3</v>
      </c>
      <c r="T6" s="2" t="s">
        <v>3</v>
      </c>
      <c r="U6" s="2" t="s">
        <v>3</v>
      </c>
      <c r="V6" s="2" t="s">
        <v>4</v>
      </c>
      <c r="W6" s="2" t="s">
        <v>3</v>
      </c>
      <c r="X6" s="1">
        <v>38200</v>
      </c>
      <c r="Y6" s="1">
        <v>0</v>
      </c>
      <c r="Z6" s="1">
        <v>397500</v>
      </c>
      <c r="AA6" s="1">
        <v>435700</v>
      </c>
      <c r="AB6" s="1">
        <v>139130</v>
      </c>
      <c r="AC6" s="1">
        <v>13370</v>
      </c>
      <c r="AD6" s="2">
        <v>1983</v>
      </c>
      <c r="AE6" s="1">
        <v>1</v>
      </c>
      <c r="AF6" s="1">
        <v>1</v>
      </c>
      <c r="AG6" s="2">
        <v>9672</v>
      </c>
      <c r="AH6" s="2">
        <v>1</v>
      </c>
      <c r="AI6" s="1">
        <v>309</v>
      </c>
      <c r="AJ6" s="2" t="s">
        <v>6</v>
      </c>
      <c r="AK6" s="1">
        <v>685</v>
      </c>
      <c r="AL6" s="2">
        <v>0</v>
      </c>
      <c r="AM6" s="2">
        <v>0</v>
      </c>
      <c r="AN6" s="2">
        <v>35</v>
      </c>
      <c r="AO6" s="2" t="s">
        <v>29</v>
      </c>
      <c r="AP6" s="2"/>
      <c r="AQ6" s="2" t="s">
        <v>5</v>
      </c>
    </row>
    <row r="7" spans="1:43" x14ac:dyDescent="0.2">
      <c r="A7" s="2" t="s">
        <v>57</v>
      </c>
      <c r="B7" s="2">
        <v>39.867501359999999</v>
      </c>
      <c r="C7" s="2" t="s">
        <v>58</v>
      </c>
      <c r="D7" s="3" t="str">
        <f t="shared" si="0"/>
        <v>Link to Auditor's Website</v>
      </c>
      <c r="E7" s="2" t="s">
        <v>3</v>
      </c>
      <c r="F7" s="2" t="s">
        <v>3</v>
      </c>
      <c r="G7" s="2" t="s">
        <v>3</v>
      </c>
      <c r="H7" s="2" t="s">
        <v>30</v>
      </c>
      <c r="I7" s="2" t="s">
        <v>3</v>
      </c>
      <c r="J7" s="2" t="s">
        <v>3</v>
      </c>
      <c r="K7" s="1">
        <v>630</v>
      </c>
      <c r="L7" s="2" t="s">
        <v>59</v>
      </c>
      <c r="M7" s="2" t="s">
        <v>60</v>
      </c>
      <c r="N7" s="2" t="s">
        <v>61</v>
      </c>
      <c r="O7" s="2" t="s">
        <v>3</v>
      </c>
      <c r="P7" s="2" t="s">
        <v>39</v>
      </c>
      <c r="Q7" s="2" t="s">
        <v>11</v>
      </c>
      <c r="R7" s="2" t="s">
        <v>3</v>
      </c>
      <c r="S7" s="2" t="s">
        <v>3</v>
      </c>
      <c r="T7" s="2" t="s">
        <v>18</v>
      </c>
      <c r="U7" s="2" t="s">
        <v>7</v>
      </c>
      <c r="V7" s="2" t="s">
        <v>4</v>
      </c>
      <c r="W7" s="2" t="s">
        <v>19</v>
      </c>
      <c r="X7" s="1">
        <v>83000</v>
      </c>
      <c r="Y7" s="1">
        <v>0</v>
      </c>
      <c r="Z7" s="1">
        <v>139900</v>
      </c>
      <c r="AA7" s="1">
        <v>222900</v>
      </c>
      <c r="AB7" s="1">
        <v>48970</v>
      </c>
      <c r="AC7" s="1">
        <v>29050</v>
      </c>
      <c r="AD7" s="2">
        <v>2001</v>
      </c>
      <c r="AE7" s="1">
        <v>1</v>
      </c>
      <c r="AF7" s="2"/>
      <c r="AG7" s="2">
        <v>4200</v>
      </c>
      <c r="AH7" s="2">
        <v>1</v>
      </c>
      <c r="AI7" s="1">
        <v>406</v>
      </c>
      <c r="AJ7" s="2" t="s">
        <v>10</v>
      </c>
      <c r="AK7" s="1">
        <v>630</v>
      </c>
      <c r="AL7" s="2">
        <v>0</v>
      </c>
      <c r="AM7" s="2">
        <v>0</v>
      </c>
      <c r="AN7" s="2">
        <v>17</v>
      </c>
      <c r="AO7" s="2" t="s">
        <v>29</v>
      </c>
      <c r="AP7" s="2" t="s">
        <v>13</v>
      </c>
      <c r="AQ7" s="2" t="s">
        <v>14</v>
      </c>
    </row>
    <row r="8" spans="1:43" x14ac:dyDescent="0.2">
      <c r="A8" s="2" t="s">
        <v>62</v>
      </c>
      <c r="B8" s="2">
        <v>2.1186703800000002</v>
      </c>
      <c r="C8" s="2" t="s">
        <v>63</v>
      </c>
      <c r="D8" s="3" t="str">
        <f t="shared" si="0"/>
        <v>Link to Auditor's Website</v>
      </c>
      <c r="E8" s="2" t="s">
        <v>64</v>
      </c>
      <c r="F8" s="2" t="s">
        <v>3</v>
      </c>
      <c r="G8" s="2" t="s">
        <v>3</v>
      </c>
      <c r="H8" s="2" t="s">
        <v>30</v>
      </c>
      <c r="I8" s="2" t="s">
        <v>3</v>
      </c>
      <c r="J8" s="2" t="s">
        <v>3</v>
      </c>
      <c r="K8" s="1">
        <v>499</v>
      </c>
      <c r="L8" s="2" t="s">
        <v>65</v>
      </c>
      <c r="M8" s="2" t="s">
        <v>66</v>
      </c>
      <c r="N8" s="2" t="s">
        <v>68</v>
      </c>
      <c r="O8" s="2" t="s">
        <v>3</v>
      </c>
      <c r="P8" s="2" t="s">
        <v>67</v>
      </c>
      <c r="Q8" s="2" t="s">
        <v>16</v>
      </c>
      <c r="R8" s="2" t="s">
        <v>3</v>
      </c>
      <c r="S8" s="2" t="s">
        <v>3</v>
      </c>
      <c r="T8" s="2" t="s">
        <v>21</v>
      </c>
      <c r="U8" s="2" t="s">
        <v>7</v>
      </c>
      <c r="V8" s="2" t="s">
        <v>4</v>
      </c>
      <c r="W8" s="2" t="s">
        <v>22</v>
      </c>
      <c r="X8" s="1">
        <v>27700</v>
      </c>
      <c r="Y8" s="1">
        <v>0</v>
      </c>
      <c r="Z8" s="1">
        <v>38500</v>
      </c>
      <c r="AA8" s="1">
        <v>66200</v>
      </c>
      <c r="AB8" s="1">
        <v>13480</v>
      </c>
      <c r="AC8" s="1">
        <v>9700</v>
      </c>
      <c r="AD8" s="2">
        <v>1950</v>
      </c>
      <c r="AE8" s="1">
        <v>1</v>
      </c>
      <c r="AF8" s="1">
        <v>1</v>
      </c>
      <c r="AG8" s="2">
        <v>2376</v>
      </c>
      <c r="AH8" s="2">
        <v>1</v>
      </c>
      <c r="AI8" s="1">
        <v>353</v>
      </c>
      <c r="AJ8" s="2" t="s">
        <v>9</v>
      </c>
      <c r="AK8" s="1">
        <v>499</v>
      </c>
      <c r="AL8" s="2">
        <v>0</v>
      </c>
      <c r="AM8" s="2">
        <v>0</v>
      </c>
      <c r="AN8" s="2">
        <v>60</v>
      </c>
      <c r="AO8" s="2" t="s">
        <v>29</v>
      </c>
      <c r="AP8" s="2"/>
      <c r="AQ8" s="2" t="s">
        <v>8</v>
      </c>
    </row>
    <row r="9" spans="1:43" x14ac:dyDescent="0.2">
      <c r="A9" s="2" t="s">
        <v>69</v>
      </c>
      <c r="B9" s="2">
        <v>2.79440628</v>
      </c>
      <c r="C9" s="2" t="s">
        <v>70</v>
      </c>
      <c r="D9" s="3" t="str">
        <f t="shared" si="0"/>
        <v>Link to Auditor's Website</v>
      </c>
      <c r="E9" s="2" t="s">
        <v>71</v>
      </c>
      <c r="F9" s="2" t="s">
        <v>3</v>
      </c>
      <c r="G9" s="2" t="s">
        <v>3</v>
      </c>
      <c r="H9" s="2" t="s">
        <v>30</v>
      </c>
      <c r="I9" s="2" t="s">
        <v>3</v>
      </c>
      <c r="J9" s="2" t="s">
        <v>3</v>
      </c>
      <c r="K9" s="1">
        <v>499</v>
      </c>
      <c r="L9" s="2" t="s">
        <v>72</v>
      </c>
      <c r="M9" s="2" t="s">
        <v>72</v>
      </c>
      <c r="N9" s="2" t="s">
        <v>74</v>
      </c>
      <c r="O9" s="2" t="s">
        <v>3</v>
      </c>
      <c r="P9" s="2" t="s">
        <v>73</v>
      </c>
      <c r="Q9" s="2" t="s">
        <v>23</v>
      </c>
      <c r="R9" s="2" t="s">
        <v>3</v>
      </c>
      <c r="S9" s="2" t="s">
        <v>3</v>
      </c>
      <c r="T9" s="2" t="s">
        <v>75</v>
      </c>
      <c r="U9" s="2" t="s">
        <v>7</v>
      </c>
      <c r="V9" s="2" t="s">
        <v>4</v>
      </c>
      <c r="W9" s="2" t="s">
        <v>76</v>
      </c>
      <c r="X9" s="1">
        <v>27000</v>
      </c>
      <c r="Y9" s="1">
        <v>0</v>
      </c>
      <c r="Z9" s="1">
        <v>6500</v>
      </c>
      <c r="AA9" s="1">
        <v>33500</v>
      </c>
      <c r="AB9" s="1">
        <v>2280</v>
      </c>
      <c r="AC9" s="1">
        <v>9450</v>
      </c>
      <c r="AD9" s="2">
        <v>1930</v>
      </c>
      <c r="AE9" s="1">
        <v>1</v>
      </c>
      <c r="AF9" s="1">
        <v>1</v>
      </c>
      <c r="AG9" s="2">
        <v>9186</v>
      </c>
      <c r="AH9" s="2">
        <v>1</v>
      </c>
      <c r="AI9" s="1">
        <v>406</v>
      </c>
      <c r="AJ9" s="2" t="s">
        <v>10</v>
      </c>
      <c r="AK9" s="1">
        <v>499</v>
      </c>
      <c r="AL9" s="2">
        <v>0</v>
      </c>
      <c r="AM9" s="2">
        <v>0</v>
      </c>
      <c r="AN9" s="2">
        <v>60</v>
      </c>
      <c r="AO9" s="2" t="s">
        <v>29</v>
      </c>
      <c r="AP9" s="2"/>
      <c r="AQ9" s="2" t="s">
        <v>8</v>
      </c>
    </row>
    <row r="10" spans="1:43" x14ac:dyDescent="0.2">
      <c r="A10" s="2" t="s">
        <v>77</v>
      </c>
      <c r="B10" s="2">
        <v>3.0507809099999998</v>
      </c>
      <c r="C10" s="2" t="s">
        <v>78</v>
      </c>
      <c r="D10" s="3" t="str">
        <f t="shared" si="0"/>
        <v>Link to Auditor's Website</v>
      </c>
      <c r="E10" s="2" t="s">
        <v>79</v>
      </c>
      <c r="F10" s="2" t="s">
        <v>3</v>
      </c>
      <c r="G10" s="2" t="s">
        <v>3</v>
      </c>
      <c r="H10" s="2" t="s">
        <v>39</v>
      </c>
      <c r="I10" s="2" t="s">
        <v>3</v>
      </c>
      <c r="J10" s="2" t="s">
        <v>3</v>
      </c>
      <c r="K10" s="1">
        <v>630</v>
      </c>
      <c r="L10" s="2" t="s">
        <v>80</v>
      </c>
      <c r="M10" s="2" t="s">
        <v>80</v>
      </c>
      <c r="N10" s="2" t="s">
        <v>61</v>
      </c>
      <c r="O10" s="2" t="s">
        <v>3</v>
      </c>
      <c r="P10" s="2" t="s">
        <v>81</v>
      </c>
      <c r="Q10" s="2" t="s">
        <v>3</v>
      </c>
      <c r="R10" s="2" t="s">
        <v>3</v>
      </c>
      <c r="S10" s="2" t="s">
        <v>3</v>
      </c>
      <c r="T10" s="2" t="s">
        <v>18</v>
      </c>
      <c r="U10" s="2" t="s">
        <v>7</v>
      </c>
      <c r="V10" s="2" t="s">
        <v>4</v>
      </c>
      <c r="W10" s="2" t="s">
        <v>19</v>
      </c>
      <c r="X10" s="1">
        <v>34000</v>
      </c>
      <c r="Y10" s="1">
        <v>0</v>
      </c>
      <c r="Z10" s="1">
        <v>399600</v>
      </c>
      <c r="AA10" s="1">
        <v>433600</v>
      </c>
      <c r="AB10" s="1">
        <v>139860</v>
      </c>
      <c r="AC10" s="1">
        <v>11900</v>
      </c>
      <c r="AD10" s="2">
        <v>1972</v>
      </c>
      <c r="AE10" s="1">
        <v>1</v>
      </c>
      <c r="AF10" s="2"/>
      <c r="AG10" s="2">
        <v>6062</v>
      </c>
      <c r="AH10" s="2">
        <v>1</v>
      </c>
      <c r="AI10" s="1">
        <v>322</v>
      </c>
      <c r="AJ10" s="2" t="s">
        <v>20</v>
      </c>
      <c r="AK10" s="1">
        <v>630</v>
      </c>
      <c r="AL10" s="2">
        <v>2001</v>
      </c>
      <c r="AM10" s="2">
        <v>0</v>
      </c>
      <c r="AN10" s="2">
        <v>31</v>
      </c>
      <c r="AO10" s="2" t="s">
        <v>29</v>
      </c>
      <c r="AP10" s="2"/>
      <c r="AQ10" s="2" t="s">
        <v>17</v>
      </c>
    </row>
    <row r="11" spans="1:43" x14ac:dyDescent="0.2">
      <c r="A11" s="2" t="s">
        <v>82</v>
      </c>
      <c r="B11" s="2">
        <v>2.0196282700000001</v>
      </c>
      <c r="C11" s="2" t="s">
        <v>83</v>
      </c>
      <c r="D11" s="3" t="str">
        <f t="shared" si="0"/>
        <v>Link to Auditor's Website</v>
      </c>
      <c r="E11" s="2" t="s">
        <v>84</v>
      </c>
      <c r="F11" s="2" t="s">
        <v>3</v>
      </c>
      <c r="G11" s="2" t="s">
        <v>3</v>
      </c>
      <c r="H11" s="2" t="s">
        <v>39</v>
      </c>
      <c r="I11" s="2" t="s">
        <v>3</v>
      </c>
      <c r="J11" s="2" t="s">
        <v>3</v>
      </c>
      <c r="K11" s="1">
        <v>430</v>
      </c>
      <c r="L11" s="2" t="s">
        <v>85</v>
      </c>
      <c r="M11" s="2" t="s">
        <v>85</v>
      </c>
      <c r="N11" s="2" t="s">
        <v>84</v>
      </c>
      <c r="O11" s="2" t="s">
        <v>3</v>
      </c>
      <c r="P11" s="2" t="s">
        <v>39</v>
      </c>
      <c r="Q11" s="2" t="s">
        <v>11</v>
      </c>
      <c r="R11" s="2" t="s">
        <v>3</v>
      </c>
      <c r="S11" s="2" t="s">
        <v>3</v>
      </c>
      <c r="T11" s="2" t="s">
        <v>18</v>
      </c>
      <c r="U11" s="2" t="s">
        <v>7</v>
      </c>
      <c r="V11" s="2" t="s">
        <v>4</v>
      </c>
      <c r="W11" s="2" t="s">
        <v>19</v>
      </c>
      <c r="X11" s="1">
        <v>16700</v>
      </c>
      <c r="Y11" s="1">
        <v>0</v>
      </c>
      <c r="Z11" s="1">
        <v>101400</v>
      </c>
      <c r="AA11" s="1">
        <v>118100</v>
      </c>
      <c r="AB11" s="1">
        <v>35490</v>
      </c>
      <c r="AC11" s="1">
        <v>5850</v>
      </c>
      <c r="AD11" s="2">
        <v>1900</v>
      </c>
      <c r="AE11" s="1">
        <v>1</v>
      </c>
      <c r="AF11" s="1">
        <v>1</v>
      </c>
      <c r="AG11" s="2">
        <v>705</v>
      </c>
      <c r="AH11" s="2">
        <v>1</v>
      </c>
      <c r="AI11" s="1">
        <v>352</v>
      </c>
      <c r="AJ11" s="2" t="s">
        <v>12</v>
      </c>
      <c r="AK11" s="1">
        <v>430</v>
      </c>
      <c r="AL11" s="2">
        <v>1994</v>
      </c>
      <c r="AM11" s="2">
        <v>0</v>
      </c>
      <c r="AN11" s="2">
        <v>60</v>
      </c>
      <c r="AO11" s="2" t="s">
        <v>29</v>
      </c>
      <c r="AP11" s="2"/>
      <c r="AQ11" s="2" t="s">
        <v>8</v>
      </c>
    </row>
    <row r="12" spans="1:43" x14ac:dyDescent="0.2">
      <c r="A12" s="2" t="s">
        <v>87</v>
      </c>
      <c r="B12" s="2">
        <v>1397.18037772</v>
      </c>
      <c r="C12" s="2" t="s">
        <v>88</v>
      </c>
      <c r="D12" s="3" t="str">
        <f t="shared" si="0"/>
        <v>Link to Auditor's Website</v>
      </c>
      <c r="E12" s="2" t="s">
        <v>3</v>
      </c>
      <c r="F12" s="2" t="s">
        <v>3</v>
      </c>
      <c r="G12" s="2" t="s">
        <v>3</v>
      </c>
      <c r="H12" s="2" t="s">
        <v>27</v>
      </c>
      <c r="I12" s="2" t="s">
        <v>3</v>
      </c>
      <c r="J12" s="2" t="s">
        <v>3</v>
      </c>
      <c r="K12" s="1">
        <v>600</v>
      </c>
      <c r="L12" s="2" t="s">
        <v>89</v>
      </c>
      <c r="M12" s="2" t="s">
        <v>90</v>
      </c>
      <c r="N12" s="2" t="s">
        <v>3</v>
      </c>
      <c r="O12" s="2" t="s">
        <v>3</v>
      </c>
      <c r="P12" s="2" t="s">
        <v>3</v>
      </c>
      <c r="Q12" s="2" t="s">
        <v>3</v>
      </c>
      <c r="R12" s="2" t="s">
        <v>3</v>
      </c>
      <c r="S12" s="2" t="s">
        <v>3</v>
      </c>
      <c r="T12" s="2" t="s">
        <v>3</v>
      </c>
      <c r="U12" s="2" t="s">
        <v>3</v>
      </c>
      <c r="V12" s="2" t="s">
        <v>4</v>
      </c>
      <c r="W12" s="2" t="s">
        <v>3</v>
      </c>
      <c r="X12" s="1">
        <v>2132500</v>
      </c>
      <c r="Y12" s="1">
        <v>0</v>
      </c>
      <c r="Z12" s="1">
        <v>478200</v>
      </c>
      <c r="AA12" s="1">
        <v>2610700</v>
      </c>
      <c r="AB12" s="1">
        <v>167370</v>
      </c>
      <c r="AC12" s="1">
        <v>746380</v>
      </c>
      <c r="AD12" s="2">
        <v>1970</v>
      </c>
      <c r="AE12" s="1">
        <v>1</v>
      </c>
      <c r="AF12" s="1">
        <v>1</v>
      </c>
      <c r="AG12" s="2">
        <v>1584</v>
      </c>
      <c r="AH12" s="2">
        <v>1</v>
      </c>
      <c r="AI12" s="1">
        <v>353</v>
      </c>
      <c r="AJ12" s="2" t="s">
        <v>9</v>
      </c>
      <c r="AK12" s="1">
        <v>600</v>
      </c>
      <c r="AL12" s="2">
        <v>0</v>
      </c>
      <c r="AM12" s="2">
        <v>0</v>
      </c>
      <c r="AN12" s="2">
        <v>40</v>
      </c>
      <c r="AO12" s="2" t="s">
        <v>29</v>
      </c>
      <c r="AP12" s="2" t="s">
        <v>13</v>
      </c>
      <c r="AQ12" s="2" t="s">
        <v>14</v>
      </c>
    </row>
    <row r="13" spans="1:43" x14ac:dyDescent="0.2">
      <c r="A13" s="2" t="s">
        <v>101</v>
      </c>
      <c r="B13" s="2">
        <v>2.2112515400000001</v>
      </c>
      <c r="C13" s="2" t="s">
        <v>102</v>
      </c>
      <c r="D13" s="3" t="str">
        <f t="shared" si="0"/>
        <v>Link to Auditor's Website</v>
      </c>
      <c r="E13" s="2" t="s">
        <v>3</v>
      </c>
      <c r="F13" s="2" t="s">
        <v>3</v>
      </c>
      <c r="G13" s="2" t="s">
        <v>3</v>
      </c>
      <c r="H13" s="2" t="s">
        <v>30</v>
      </c>
      <c r="I13" s="2" t="s">
        <v>3</v>
      </c>
      <c r="J13" s="2" t="s">
        <v>3</v>
      </c>
      <c r="K13" s="1">
        <v>416</v>
      </c>
      <c r="L13" s="2" t="s">
        <v>103</v>
      </c>
      <c r="M13" s="2" t="s">
        <v>35</v>
      </c>
      <c r="N13" s="2" t="s">
        <v>3</v>
      </c>
      <c r="O13" s="2" t="s">
        <v>3</v>
      </c>
      <c r="P13" s="2" t="s">
        <v>36</v>
      </c>
      <c r="Q13" s="2" t="s">
        <v>3</v>
      </c>
      <c r="R13" s="2" t="s">
        <v>3</v>
      </c>
      <c r="S13" s="2" t="s">
        <v>3</v>
      </c>
      <c r="T13" s="2" t="s">
        <v>37</v>
      </c>
      <c r="U13" s="2" t="s">
        <v>7</v>
      </c>
      <c r="V13" s="2" t="s">
        <v>4</v>
      </c>
      <c r="W13" s="2" t="s">
        <v>38</v>
      </c>
      <c r="X13" s="1">
        <v>6600</v>
      </c>
      <c r="Y13" s="1">
        <v>0</v>
      </c>
      <c r="Z13" s="1">
        <v>14300</v>
      </c>
      <c r="AA13" s="1">
        <v>20900</v>
      </c>
      <c r="AB13" s="1">
        <v>5010</v>
      </c>
      <c r="AC13" s="1">
        <v>2310</v>
      </c>
      <c r="AD13" s="2">
        <v>1965</v>
      </c>
      <c r="AE13" s="1">
        <v>1</v>
      </c>
      <c r="AF13" s="2"/>
      <c r="AG13" s="2">
        <v>1248</v>
      </c>
      <c r="AH13" s="2">
        <v>1</v>
      </c>
      <c r="AI13" s="1">
        <v>406</v>
      </c>
      <c r="AJ13" s="2" t="s">
        <v>10</v>
      </c>
      <c r="AK13" s="2"/>
      <c r="AL13" s="2">
        <v>0</v>
      </c>
      <c r="AM13" s="2">
        <v>0</v>
      </c>
      <c r="AN13" s="2">
        <v>53</v>
      </c>
      <c r="AO13" s="2" t="s">
        <v>29</v>
      </c>
      <c r="AP13" s="2"/>
      <c r="AQ13" s="2" t="s">
        <v>8</v>
      </c>
    </row>
    <row r="14" spans="1:43" x14ac:dyDescent="0.2">
      <c r="A14" s="2" t="s">
        <v>104</v>
      </c>
      <c r="B14" s="2">
        <v>2.2578575999999999</v>
      </c>
      <c r="C14" s="2" t="s">
        <v>105</v>
      </c>
      <c r="D14" s="3" t="str">
        <f t="shared" si="0"/>
        <v>Link to Auditor's Website</v>
      </c>
      <c r="E14" s="2" t="s">
        <v>3</v>
      </c>
      <c r="F14" s="2" t="s">
        <v>3</v>
      </c>
      <c r="G14" s="2" t="s">
        <v>3</v>
      </c>
      <c r="H14" s="2" t="s">
        <v>27</v>
      </c>
      <c r="I14" s="2" t="s">
        <v>3</v>
      </c>
      <c r="J14" s="2" t="s">
        <v>3</v>
      </c>
      <c r="K14" s="1">
        <v>499</v>
      </c>
      <c r="L14" s="2" t="s">
        <v>28</v>
      </c>
      <c r="M14" s="2" t="s">
        <v>28</v>
      </c>
      <c r="N14" s="2" t="s">
        <v>3</v>
      </c>
      <c r="O14" s="2" t="s">
        <v>3</v>
      </c>
      <c r="P14" s="2" t="s">
        <v>3</v>
      </c>
      <c r="Q14" s="2" t="s">
        <v>3</v>
      </c>
      <c r="R14" s="2" t="s">
        <v>3</v>
      </c>
      <c r="S14" s="2" t="s">
        <v>3</v>
      </c>
      <c r="T14" s="2" t="s">
        <v>3</v>
      </c>
      <c r="U14" s="2" t="s">
        <v>3</v>
      </c>
      <c r="V14" s="2" t="s">
        <v>4</v>
      </c>
      <c r="W14" s="2" t="s">
        <v>3</v>
      </c>
      <c r="X14" s="1">
        <v>10900</v>
      </c>
      <c r="Y14" s="1">
        <v>0</v>
      </c>
      <c r="Z14" s="1">
        <v>0</v>
      </c>
      <c r="AA14" s="1">
        <v>10900</v>
      </c>
      <c r="AB14" s="1">
        <v>0</v>
      </c>
      <c r="AC14" s="1">
        <v>3820</v>
      </c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 t="s">
        <v>29</v>
      </c>
      <c r="AP14" s="2"/>
      <c r="AQ14" s="2" t="s">
        <v>8</v>
      </c>
    </row>
    <row r="15" spans="1:43" x14ac:dyDescent="0.2">
      <c r="A15" s="2" t="s">
        <v>106</v>
      </c>
      <c r="B15" s="2">
        <v>0.45841932000000002</v>
      </c>
      <c r="C15" s="2" t="s">
        <v>107</v>
      </c>
      <c r="D15" s="3" t="str">
        <f t="shared" si="0"/>
        <v>Link to Auditor's Website</v>
      </c>
      <c r="E15" s="2" t="s">
        <v>3</v>
      </c>
      <c r="F15" s="2" t="s">
        <v>3</v>
      </c>
      <c r="G15" s="2" t="s">
        <v>3</v>
      </c>
      <c r="H15" s="2" t="s">
        <v>27</v>
      </c>
      <c r="I15" s="2" t="s">
        <v>3</v>
      </c>
      <c r="J15" s="2" t="s">
        <v>3</v>
      </c>
      <c r="K15" s="1">
        <v>499</v>
      </c>
      <c r="L15" s="2" t="s">
        <v>28</v>
      </c>
      <c r="M15" s="2" t="s">
        <v>28</v>
      </c>
      <c r="N15" s="2" t="s">
        <v>3</v>
      </c>
      <c r="O15" s="2" t="s">
        <v>3</v>
      </c>
      <c r="P15" s="2" t="s">
        <v>3</v>
      </c>
      <c r="Q15" s="2" t="s">
        <v>3</v>
      </c>
      <c r="R15" s="2" t="s">
        <v>3</v>
      </c>
      <c r="S15" s="2" t="s">
        <v>3</v>
      </c>
      <c r="T15" s="2" t="s">
        <v>3</v>
      </c>
      <c r="U15" s="2" t="s">
        <v>3</v>
      </c>
      <c r="V15" s="2" t="s">
        <v>4</v>
      </c>
      <c r="W15" s="2" t="s">
        <v>3</v>
      </c>
      <c r="X15" s="1">
        <v>2200</v>
      </c>
      <c r="Y15" s="1">
        <v>0</v>
      </c>
      <c r="Z15" s="1">
        <v>0</v>
      </c>
      <c r="AA15" s="1">
        <v>2200</v>
      </c>
      <c r="AB15" s="1">
        <v>0</v>
      </c>
      <c r="AC15" s="1">
        <v>770</v>
      </c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 t="s">
        <v>29</v>
      </c>
      <c r="AP15" s="2"/>
      <c r="AQ15" s="2" t="s">
        <v>8</v>
      </c>
    </row>
    <row r="16" spans="1:43" x14ac:dyDescent="0.2">
      <c r="A16" s="2" t="s">
        <v>108</v>
      </c>
      <c r="B16" s="2">
        <v>0.95434302000000004</v>
      </c>
      <c r="C16" s="2" t="s">
        <v>109</v>
      </c>
      <c r="D16" s="3" t="str">
        <f t="shared" si="0"/>
        <v>Link to Auditor's Website</v>
      </c>
      <c r="E16" s="2" t="s">
        <v>3</v>
      </c>
      <c r="F16" s="2" t="s">
        <v>3</v>
      </c>
      <c r="G16" s="2" t="s">
        <v>3</v>
      </c>
      <c r="H16" s="2" t="s">
        <v>27</v>
      </c>
      <c r="I16" s="2" t="s">
        <v>3</v>
      </c>
      <c r="J16" s="2" t="s">
        <v>3</v>
      </c>
      <c r="K16" s="1">
        <v>499</v>
      </c>
      <c r="L16" s="2" t="s">
        <v>28</v>
      </c>
      <c r="M16" s="2" t="s">
        <v>28</v>
      </c>
      <c r="N16" s="2" t="s">
        <v>3</v>
      </c>
      <c r="O16" s="2" t="s">
        <v>3</v>
      </c>
      <c r="P16" s="2" t="s">
        <v>3</v>
      </c>
      <c r="Q16" s="2" t="s">
        <v>3</v>
      </c>
      <c r="R16" s="2" t="s">
        <v>3</v>
      </c>
      <c r="S16" s="2" t="s">
        <v>3</v>
      </c>
      <c r="T16" s="2" t="s">
        <v>3</v>
      </c>
      <c r="U16" s="2" t="s">
        <v>3</v>
      </c>
      <c r="V16" s="2" t="s">
        <v>4</v>
      </c>
      <c r="W16" s="2" t="s">
        <v>3</v>
      </c>
      <c r="X16" s="1">
        <v>4600</v>
      </c>
      <c r="Y16" s="1">
        <v>0</v>
      </c>
      <c r="Z16" s="1">
        <v>0</v>
      </c>
      <c r="AA16" s="1">
        <v>4600</v>
      </c>
      <c r="AB16" s="1">
        <v>0</v>
      </c>
      <c r="AC16" s="1">
        <v>1610</v>
      </c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 t="s">
        <v>29</v>
      </c>
      <c r="AP16" s="2"/>
      <c r="AQ16" s="2" t="s">
        <v>8</v>
      </c>
    </row>
    <row r="17" spans="1:43" x14ac:dyDescent="0.2">
      <c r="A17" s="2" t="s">
        <v>110</v>
      </c>
      <c r="B17" s="2">
        <v>3.1910129299999999</v>
      </c>
      <c r="C17" s="2" t="s">
        <v>111</v>
      </c>
      <c r="D17" s="3" t="str">
        <f t="shared" si="0"/>
        <v>Link to Auditor's Website</v>
      </c>
      <c r="E17" s="2" t="s">
        <v>3</v>
      </c>
      <c r="F17" s="2" t="s">
        <v>3</v>
      </c>
      <c r="G17" s="2" t="s">
        <v>3</v>
      </c>
      <c r="H17" s="2" t="s">
        <v>99</v>
      </c>
      <c r="I17" s="2" t="s">
        <v>3</v>
      </c>
      <c r="J17" s="2" t="s">
        <v>3</v>
      </c>
      <c r="K17" s="1">
        <v>690</v>
      </c>
      <c r="L17" s="2" t="s">
        <v>80</v>
      </c>
      <c r="M17" s="2" t="s">
        <v>112</v>
      </c>
      <c r="N17" s="2" t="s">
        <v>3</v>
      </c>
      <c r="O17" s="2" t="s">
        <v>3</v>
      </c>
      <c r="P17" s="2" t="s">
        <v>3</v>
      </c>
      <c r="Q17" s="2" t="s">
        <v>3</v>
      </c>
      <c r="R17" s="2" t="s">
        <v>3</v>
      </c>
      <c r="S17" s="2" t="s">
        <v>3</v>
      </c>
      <c r="T17" s="2" t="s">
        <v>3</v>
      </c>
      <c r="U17" s="2" t="s">
        <v>3</v>
      </c>
      <c r="V17" s="2" t="s">
        <v>4</v>
      </c>
      <c r="W17" s="2" t="s">
        <v>3</v>
      </c>
      <c r="X17" s="1">
        <v>13000</v>
      </c>
      <c r="Y17" s="1">
        <v>0</v>
      </c>
      <c r="Z17" s="1">
        <v>0</v>
      </c>
      <c r="AA17" s="1">
        <v>13000</v>
      </c>
      <c r="AB17" s="1">
        <v>0</v>
      </c>
      <c r="AC17" s="1">
        <v>4550</v>
      </c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 t="s">
        <v>29</v>
      </c>
      <c r="AP17" s="2"/>
      <c r="AQ17" s="2" t="s">
        <v>94</v>
      </c>
    </row>
    <row r="18" spans="1:43" x14ac:dyDescent="0.2">
      <c r="A18" s="2" t="s">
        <v>113</v>
      </c>
      <c r="B18" s="2">
        <v>2.16962396</v>
      </c>
      <c r="C18" s="2" t="s">
        <v>114</v>
      </c>
      <c r="D18" s="3" t="str">
        <f t="shared" si="0"/>
        <v>Link to Auditor's Website</v>
      </c>
      <c r="E18" s="2" t="s">
        <v>115</v>
      </c>
      <c r="F18" s="2" t="s">
        <v>3</v>
      </c>
      <c r="G18" s="2" t="s">
        <v>3</v>
      </c>
      <c r="H18" s="2" t="s">
        <v>99</v>
      </c>
      <c r="I18" s="2" t="s">
        <v>3</v>
      </c>
      <c r="J18" s="2" t="s">
        <v>3</v>
      </c>
      <c r="K18" s="1">
        <v>690</v>
      </c>
      <c r="L18" s="2" t="s">
        <v>116</v>
      </c>
      <c r="M18" s="2" t="s">
        <v>116</v>
      </c>
      <c r="N18" s="2" t="s">
        <v>3</v>
      </c>
      <c r="O18" s="2" t="s">
        <v>3</v>
      </c>
      <c r="P18" s="2" t="s">
        <v>3</v>
      </c>
      <c r="Q18" s="2" t="s">
        <v>3</v>
      </c>
      <c r="R18" s="2" t="s">
        <v>3</v>
      </c>
      <c r="S18" s="2" t="s">
        <v>3</v>
      </c>
      <c r="T18" s="2" t="s">
        <v>3</v>
      </c>
      <c r="U18" s="2" t="s">
        <v>3</v>
      </c>
      <c r="V18" s="2" t="s">
        <v>4</v>
      </c>
      <c r="W18" s="2" t="s">
        <v>3</v>
      </c>
      <c r="X18" s="1">
        <v>9100</v>
      </c>
      <c r="Y18" s="1">
        <v>0</v>
      </c>
      <c r="Z18" s="1">
        <v>0</v>
      </c>
      <c r="AA18" s="1">
        <v>9100</v>
      </c>
      <c r="AB18" s="1">
        <v>0</v>
      </c>
      <c r="AC18" s="1">
        <v>3190</v>
      </c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 t="s">
        <v>29</v>
      </c>
      <c r="AP18" s="2"/>
      <c r="AQ18" s="2" t="s">
        <v>94</v>
      </c>
    </row>
    <row r="19" spans="1:43" x14ac:dyDescent="0.2">
      <c r="A19" s="2" t="s">
        <v>117</v>
      </c>
      <c r="B19" s="2">
        <v>5.4385347900000003</v>
      </c>
      <c r="C19" s="2" t="s">
        <v>118</v>
      </c>
      <c r="D19" s="3" t="str">
        <f t="shared" si="0"/>
        <v>Link to Auditor's Website</v>
      </c>
      <c r="E19" s="2" t="s">
        <v>119</v>
      </c>
      <c r="F19" s="2" t="s">
        <v>3</v>
      </c>
      <c r="G19" s="2" t="s">
        <v>3</v>
      </c>
      <c r="H19" s="2" t="s">
        <v>27</v>
      </c>
      <c r="I19" s="2" t="s">
        <v>3</v>
      </c>
      <c r="J19" s="2" t="s">
        <v>3</v>
      </c>
      <c r="K19" s="1">
        <v>499</v>
      </c>
      <c r="L19" s="2" t="s">
        <v>120</v>
      </c>
      <c r="M19" s="2" t="s">
        <v>120</v>
      </c>
      <c r="N19" s="2" t="s">
        <v>122</v>
      </c>
      <c r="O19" s="2" t="s">
        <v>3</v>
      </c>
      <c r="P19" s="2" t="s">
        <v>121</v>
      </c>
      <c r="Q19" s="2" t="s">
        <v>11</v>
      </c>
      <c r="R19" s="2" t="s">
        <v>3</v>
      </c>
      <c r="S19" s="2" t="s">
        <v>3</v>
      </c>
      <c r="T19" s="2" t="s">
        <v>37</v>
      </c>
      <c r="U19" s="2" t="s">
        <v>7</v>
      </c>
      <c r="V19" s="2" t="s">
        <v>4</v>
      </c>
      <c r="W19" s="2" t="s">
        <v>38</v>
      </c>
      <c r="X19" s="1">
        <v>40400</v>
      </c>
      <c r="Y19" s="1">
        <v>0</v>
      </c>
      <c r="Z19" s="1">
        <v>8100</v>
      </c>
      <c r="AA19" s="1">
        <v>48500</v>
      </c>
      <c r="AB19" s="1">
        <v>2840</v>
      </c>
      <c r="AC19" s="1">
        <v>14140</v>
      </c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 t="s">
        <v>29</v>
      </c>
      <c r="AP19" s="2"/>
      <c r="AQ19" s="2" t="s">
        <v>8</v>
      </c>
    </row>
    <row r="20" spans="1:43" x14ac:dyDescent="0.2">
      <c r="A20" s="2" t="s">
        <v>123</v>
      </c>
      <c r="B20" s="2">
        <v>6.63007919</v>
      </c>
      <c r="C20" s="2" t="s">
        <v>124</v>
      </c>
      <c r="D20" s="3" t="str">
        <f t="shared" si="0"/>
        <v>Link to Auditor's Website</v>
      </c>
      <c r="E20" s="2" t="s">
        <v>3</v>
      </c>
      <c r="F20" s="2" t="s">
        <v>3</v>
      </c>
      <c r="G20" s="2" t="s">
        <v>3</v>
      </c>
      <c r="H20" s="2" t="s">
        <v>30</v>
      </c>
      <c r="I20" s="2" t="s">
        <v>3</v>
      </c>
      <c r="J20" s="2" t="s">
        <v>3</v>
      </c>
      <c r="K20" s="1">
        <v>416</v>
      </c>
      <c r="L20" s="2" t="s">
        <v>34</v>
      </c>
      <c r="M20" s="2" t="s">
        <v>35</v>
      </c>
      <c r="N20" s="2" t="s">
        <v>3</v>
      </c>
      <c r="O20" s="2" t="s">
        <v>3</v>
      </c>
      <c r="P20" s="2" t="s">
        <v>36</v>
      </c>
      <c r="Q20" s="2" t="s">
        <v>3</v>
      </c>
      <c r="R20" s="2" t="s">
        <v>3</v>
      </c>
      <c r="S20" s="2" t="s">
        <v>3</v>
      </c>
      <c r="T20" s="2" t="s">
        <v>37</v>
      </c>
      <c r="U20" s="2" t="s">
        <v>7</v>
      </c>
      <c r="V20" s="2" t="s">
        <v>4</v>
      </c>
      <c r="W20" s="2" t="s">
        <v>38</v>
      </c>
      <c r="X20" s="1">
        <v>19900</v>
      </c>
      <c r="Y20" s="1">
        <v>0</v>
      </c>
      <c r="Z20" s="1">
        <v>0</v>
      </c>
      <c r="AA20" s="1">
        <v>19900</v>
      </c>
      <c r="AB20" s="1">
        <v>0</v>
      </c>
      <c r="AC20" s="1">
        <v>6970</v>
      </c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 t="s">
        <v>29</v>
      </c>
      <c r="AP20" s="2"/>
      <c r="AQ20" s="2" t="s">
        <v>8</v>
      </c>
    </row>
    <row r="21" spans="1:43" x14ac:dyDescent="0.2">
      <c r="A21" s="2" t="s">
        <v>125</v>
      </c>
      <c r="B21" s="2">
        <v>5.0020707299999998</v>
      </c>
      <c r="C21" s="2" t="s">
        <v>126</v>
      </c>
      <c r="D21" s="3" t="str">
        <f t="shared" si="0"/>
        <v>Link to Auditor's Website</v>
      </c>
      <c r="E21" s="2" t="s">
        <v>3</v>
      </c>
      <c r="F21" s="2" t="s">
        <v>3</v>
      </c>
      <c r="G21" s="2" t="s">
        <v>3</v>
      </c>
      <c r="H21" s="2" t="s">
        <v>30</v>
      </c>
      <c r="I21" s="2" t="s">
        <v>3</v>
      </c>
      <c r="J21" s="2" t="s">
        <v>3</v>
      </c>
      <c r="K21" s="1">
        <v>416</v>
      </c>
      <c r="L21" s="2" t="s">
        <v>103</v>
      </c>
      <c r="M21" s="2" t="s">
        <v>35</v>
      </c>
      <c r="N21" s="2" t="s">
        <v>3</v>
      </c>
      <c r="O21" s="2" t="s">
        <v>3</v>
      </c>
      <c r="P21" s="2" t="s">
        <v>36</v>
      </c>
      <c r="Q21" s="2" t="s">
        <v>3</v>
      </c>
      <c r="R21" s="2" t="s">
        <v>3</v>
      </c>
      <c r="S21" s="2" t="s">
        <v>3</v>
      </c>
      <c r="T21" s="2" t="s">
        <v>37</v>
      </c>
      <c r="U21" s="2" t="s">
        <v>7</v>
      </c>
      <c r="V21" s="2" t="s">
        <v>4</v>
      </c>
      <c r="W21" s="2" t="s">
        <v>38</v>
      </c>
      <c r="X21" s="1">
        <v>15000</v>
      </c>
      <c r="Y21" s="1">
        <v>0</v>
      </c>
      <c r="Z21" s="1">
        <v>0</v>
      </c>
      <c r="AA21" s="1">
        <v>15000</v>
      </c>
      <c r="AB21" s="1">
        <v>0</v>
      </c>
      <c r="AC21" s="1">
        <v>5250</v>
      </c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 t="s">
        <v>29</v>
      </c>
      <c r="AP21" s="2"/>
      <c r="AQ21" s="2" t="s">
        <v>8</v>
      </c>
    </row>
    <row r="22" spans="1:43" x14ac:dyDescent="0.2">
      <c r="A22" s="2" t="s">
        <v>127</v>
      </c>
      <c r="B22" s="2">
        <v>45.453916120000002</v>
      </c>
      <c r="C22" s="2" t="s">
        <v>128</v>
      </c>
      <c r="D22" s="3" t="str">
        <f t="shared" si="0"/>
        <v>Link to Auditor's Website</v>
      </c>
      <c r="E22" s="2" t="s">
        <v>3</v>
      </c>
      <c r="F22" s="2" t="s">
        <v>3</v>
      </c>
      <c r="G22" s="2" t="s">
        <v>3</v>
      </c>
      <c r="H22" s="2" t="s">
        <v>30</v>
      </c>
      <c r="I22" s="2" t="s">
        <v>3</v>
      </c>
      <c r="J22" s="2" t="s">
        <v>3</v>
      </c>
      <c r="K22" s="1">
        <v>416</v>
      </c>
      <c r="L22" s="2" t="s">
        <v>129</v>
      </c>
      <c r="M22" s="2" t="s">
        <v>129</v>
      </c>
      <c r="N22" s="2" t="s">
        <v>95</v>
      </c>
      <c r="O22" s="2" t="s">
        <v>3</v>
      </c>
      <c r="P22" s="2" t="s">
        <v>130</v>
      </c>
      <c r="Q22" s="2" t="s">
        <v>93</v>
      </c>
      <c r="R22" s="2" t="s">
        <v>3</v>
      </c>
      <c r="S22" s="2" t="s">
        <v>3</v>
      </c>
      <c r="T22" s="2" t="s">
        <v>131</v>
      </c>
      <c r="U22" s="2" t="s">
        <v>7</v>
      </c>
      <c r="V22" s="2" t="s">
        <v>4</v>
      </c>
      <c r="W22" s="2" t="s">
        <v>132</v>
      </c>
      <c r="X22" s="1">
        <v>138700</v>
      </c>
      <c r="Y22" s="1">
        <v>0</v>
      </c>
      <c r="Z22" s="1">
        <v>0</v>
      </c>
      <c r="AA22" s="1">
        <v>138700</v>
      </c>
      <c r="AB22" s="1">
        <v>0</v>
      </c>
      <c r="AC22" s="1">
        <v>48550</v>
      </c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 t="s">
        <v>29</v>
      </c>
      <c r="AP22" s="2"/>
      <c r="AQ22" s="2" t="s">
        <v>8</v>
      </c>
    </row>
    <row r="23" spans="1:43" x14ac:dyDescent="0.2">
      <c r="A23" s="2" t="s">
        <v>133</v>
      </c>
      <c r="B23" s="2">
        <v>12.053932919999999</v>
      </c>
      <c r="C23" s="2" t="s">
        <v>134</v>
      </c>
      <c r="D23" s="3" t="str">
        <f t="shared" si="0"/>
        <v>Link to Auditor's Website</v>
      </c>
      <c r="E23" s="2" t="s">
        <v>3</v>
      </c>
      <c r="F23" s="2" t="s">
        <v>3</v>
      </c>
      <c r="G23" s="2" t="s">
        <v>3</v>
      </c>
      <c r="H23" s="2" t="s">
        <v>30</v>
      </c>
      <c r="I23" s="2" t="s">
        <v>3</v>
      </c>
      <c r="J23" s="2" t="s">
        <v>3</v>
      </c>
      <c r="K23" s="1">
        <v>416</v>
      </c>
      <c r="L23" s="2" t="s">
        <v>103</v>
      </c>
      <c r="M23" s="2" t="s">
        <v>35</v>
      </c>
      <c r="N23" s="2" t="s">
        <v>3</v>
      </c>
      <c r="O23" s="2" t="s">
        <v>3</v>
      </c>
      <c r="P23" s="2" t="s">
        <v>36</v>
      </c>
      <c r="Q23" s="2" t="s">
        <v>3</v>
      </c>
      <c r="R23" s="2" t="s">
        <v>3</v>
      </c>
      <c r="S23" s="2" t="s">
        <v>3</v>
      </c>
      <c r="T23" s="2" t="s">
        <v>37</v>
      </c>
      <c r="U23" s="2" t="s">
        <v>7</v>
      </c>
      <c r="V23" s="2" t="s">
        <v>4</v>
      </c>
      <c r="W23" s="2" t="s">
        <v>38</v>
      </c>
      <c r="X23" s="1">
        <v>38600</v>
      </c>
      <c r="Y23" s="1">
        <v>0</v>
      </c>
      <c r="Z23" s="1">
        <v>0</v>
      </c>
      <c r="AA23" s="1">
        <v>38600</v>
      </c>
      <c r="AB23" s="1">
        <v>0</v>
      </c>
      <c r="AC23" s="1">
        <v>13510</v>
      </c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 t="s">
        <v>29</v>
      </c>
      <c r="AP23" s="2"/>
      <c r="AQ23" s="2" t="s">
        <v>8</v>
      </c>
    </row>
    <row r="24" spans="1:43" x14ac:dyDescent="0.2">
      <c r="A24" s="2" t="s">
        <v>135</v>
      </c>
      <c r="B24" s="2">
        <v>9.6756247299999991</v>
      </c>
      <c r="C24" s="2" t="s">
        <v>136</v>
      </c>
      <c r="D24" s="3" t="str">
        <f t="shared" si="0"/>
        <v>Link to Auditor's Website</v>
      </c>
      <c r="E24" s="2" t="s">
        <v>3</v>
      </c>
      <c r="F24" s="2" t="s">
        <v>3</v>
      </c>
      <c r="G24" s="2" t="s">
        <v>3</v>
      </c>
      <c r="H24" s="2" t="s">
        <v>39</v>
      </c>
      <c r="I24" s="2" t="s">
        <v>11</v>
      </c>
      <c r="J24" s="2" t="s">
        <v>3</v>
      </c>
      <c r="K24" s="1">
        <v>690</v>
      </c>
      <c r="L24" s="2" t="s">
        <v>97</v>
      </c>
      <c r="M24" s="2" t="s">
        <v>98</v>
      </c>
      <c r="N24" s="2" t="s">
        <v>3</v>
      </c>
      <c r="O24" s="2" t="s">
        <v>3</v>
      </c>
      <c r="P24" s="2" t="s">
        <v>3</v>
      </c>
      <c r="Q24" s="2" t="s">
        <v>3</v>
      </c>
      <c r="R24" s="2" t="s">
        <v>3</v>
      </c>
      <c r="S24" s="2" t="s">
        <v>3</v>
      </c>
      <c r="T24" s="2" t="s">
        <v>3</v>
      </c>
      <c r="U24" s="2" t="s">
        <v>3</v>
      </c>
      <c r="V24" s="2" t="s">
        <v>4</v>
      </c>
      <c r="W24" s="2" t="s">
        <v>3</v>
      </c>
      <c r="X24" s="1">
        <v>31900</v>
      </c>
      <c r="Y24" s="1">
        <v>0</v>
      </c>
      <c r="Z24" s="1">
        <v>12900</v>
      </c>
      <c r="AA24" s="1">
        <v>44800</v>
      </c>
      <c r="AB24" s="1">
        <v>4520</v>
      </c>
      <c r="AC24" s="1">
        <v>11170</v>
      </c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 t="s">
        <v>29</v>
      </c>
      <c r="AP24" s="2"/>
      <c r="AQ24" s="2" t="s">
        <v>94</v>
      </c>
    </row>
    <row r="25" spans="1:43" x14ac:dyDescent="0.2">
      <c r="A25" s="2" t="s">
        <v>137</v>
      </c>
      <c r="B25" s="2">
        <v>5226.3317050200003</v>
      </c>
      <c r="C25" s="2" t="s">
        <v>138</v>
      </c>
      <c r="D25" s="3" t="str">
        <f t="shared" si="0"/>
        <v>Link to Auditor's Website</v>
      </c>
      <c r="E25" s="2" t="s">
        <v>3</v>
      </c>
      <c r="F25" s="2" t="s">
        <v>3</v>
      </c>
      <c r="G25" s="2" t="s">
        <v>3</v>
      </c>
      <c r="H25" s="2" t="s">
        <v>92</v>
      </c>
      <c r="I25" s="2" t="s">
        <v>3</v>
      </c>
      <c r="J25" s="2" t="s">
        <v>3</v>
      </c>
      <c r="K25" s="1">
        <v>600</v>
      </c>
      <c r="L25" s="2" t="s">
        <v>89</v>
      </c>
      <c r="M25" s="2" t="s">
        <v>90</v>
      </c>
      <c r="N25" s="2" t="s">
        <v>3</v>
      </c>
      <c r="O25" s="2" t="s">
        <v>3</v>
      </c>
      <c r="P25" s="2" t="s">
        <v>3</v>
      </c>
      <c r="Q25" s="2" t="s">
        <v>3</v>
      </c>
      <c r="R25" s="2" t="s">
        <v>3</v>
      </c>
      <c r="S25" s="2" t="s">
        <v>3</v>
      </c>
      <c r="T25" s="2" t="s">
        <v>3</v>
      </c>
      <c r="U25" s="2" t="s">
        <v>3</v>
      </c>
      <c r="V25" s="2" t="s">
        <v>4</v>
      </c>
      <c r="W25" s="2" t="s">
        <v>3</v>
      </c>
      <c r="X25" s="1">
        <v>6384000</v>
      </c>
      <c r="Y25" s="1">
        <v>0</v>
      </c>
      <c r="Z25" s="1">
        <v>160000000</v>
      </c>
      <c r="AA25" s="1">
        <v>166384000</v>
      </c>
      <c r="AB25" s="1">
        <v>56000000</v>
      </c>
      <c r="AC25" s="1">
        <v>2234400</v>
      </c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 t="s">
        <v>29</v>
      </c>
      <c r="AP25" s="2"/>
      <c r="AQ25" s="2" t="s">
        <v>17</v>
      </c>
    </row>
    <row r="26" spans="1:43" x14ac:dyDescent="0.2">
      <c r="A26" s="2" t="s">
        <v>139</v>
      </c>
      <c r="B26" s="2">
        <v>3.2350477999999998</v>
      </c>
      <c r="C26" s="2" t="s">
        <v>140</v>
      </c>
      <c r="D26" s="3" t="str">
        <f t="shared" si="0"/>
        <v>Link to Auditor's Website</v>
      </c>
      <c r="E26" s="2" t="s">
        <v>141</v>
      </c>
      <c r="F26" s="2" t="s">
        <v>3</v>
      </c>
      <c r="G26" s="2" t="s">
        <v>3</v>
      </c>
      <c r="H26" s="2" t="s">
        <v>30</v>
      </c>
      <c r="I26" s="2" t="s">
        <v>3</v>
      </c>
      <c r="J26" s="2" t="s">
        <v>3</v>
      </c>
      <c r="K26" s="1">
        <v>630</v>
      </c>
      <c r="L26" s="2" t="s">
        <v>80</v>
      </c>
      <c r="M26" s="2" t="s">
        <v>80</v>
      </c>
      <c r="N26" s="2" t="s">
        <v>61</v>
      </c>
      <c r="O26" s="2" t="s">
        <v>3</v>
      </c>
      <c r="P26" s="2" t="s">
        <v>39</v>
      </c>
      <c r="Q26" s="2" t="s">
        <v>11</v>
      </c>
      <c r="R26" s="2" t="s">
        <v>3</v>
      </c>
      <c r="S26" s="2" t="s">
        <v>3</v>
      </c>
      <c r="T26" s="2" t="s">
        <v>18</v>
      </c>
      <c r="U26" s="2" t="s">
        <v>7</v>
      </c>
      <c r="V26" s="2" t="s">
        <v>4</v>
      </c>
      <c r="W26" s="2" t="s">
        <v>19</v>
      </c>
      <c r="X26" s="1">
        <v>33400</v>
      </c>
      <c r="Y26" s="1">
        <v>0</v>
      </c>
      <c r="Z26" s="1">
        <v>42000</v>
      </c>
      <c r="AA26" s="1">
        <v>75400</v>
      </c>
      <c r="AB26" s="1">
        <v>14700</v>
      </c>
      <c r="AC26" s="1">
        <v>11690</v>
      </c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 t="s">
        <v>29</v>
      </c>
      <c r="AP26" s="2"/>
      <c r="AQ26" s="2" t="s">
        <v>17</v>
      </c>
    </row>
    <row r="27" spans="1:43" x14ac:dyDescent="0.2">
      <c r="A27" s="2" t="s">
        <v>142</v>
      </c>
      <c r="B27" s="2">
        <v>2.4032803199999999</v>
      </c>
      <c r="C27" s="2" t="s">
        <v>143</v>
      </c>
      <c r="D27" s="3" t="str">
        <f t="shared" si="0"/>
        <v>Link to Auditor's Website</v>
      </c>
      <c r="E27" s="2" t="s">
        <v>3</v>
      </c>
      <c r="F27" s="2" t="s">
        <v>3</v>
      </c>
      <c r="G27" s="2" t="s">
        <v>3</v>
      </c>
      <c r="H27" s="2" t="s">
        <v>39</v>
      </c>
      <c r="I27" s="2" t="s">
        <v>3</v>
      </c>
      <c r="J27" s="2" t="s">
        <v>3</v>
      </c>
      <c r="K27" s="1">
        <v>630</v>
      </c>
      <c r="L27" s="2" t="s">
        <v>80</v>
      </c>
      <c r="M27" s="2" t="s">
        <v>80</v>
      </c>
      <c r="N27" s="2" t="s">
        <v>3</v>
      </c>
      <c r="O27" s="2" t="s">
        <v>3</v>
      </c>
      <c r="P27" s="2" t="s">
        <v>3</v>
      </c>
      <c r="Q27" s="2" t="s">
        <v>3</v>
      </c>
      <c r="R27" s="2" t="s">
        <v>3</v>
      </c>
      <c r="S27" s="2" t="s">
        <v>3</v>
      </c>
      <c r="T27" s="2" t="s">
        <v>3</v>
      </c>
      <c r="U27" s="2" t="s">
        <v>3</v>
      </c>
      <c r="V27" s="2" t="s">
        <v>4</v>
      </c>
      <c r="W27" s="2" t="s">
        <v>3</v>
      </c>
      <c r="X27" s="1">
        <v>23800</v>
      </c>
      <c r="Y27" s="1">
        <v>0</v>
      </c>
      <c r="Z27" s="1">
        <v>0</v>
      </c>
      <c r="AA27" s="1">
        <v>23800</v>
      </c>
      <c r="AB27" s="1">
        <v>0</v>
      </c>
      <c r="AC27" s="1">
        <v>8330</v>
      </c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 t="s">
        <v>29</v>
      </c>
      <c r="AP27" s="2"/>
      <c r="AQ27" s="2" t="s">
        <v>17</v>
      </c>
    </row>
    <row r="28" spans="1:43" x14ac:dyDescent="0.2">
      <c r="A28" s="2" t="s">
        <v>144</v>
      </c>
      <c r="B28" s="2">
        <v>4.541224E-2</v>
      </c>
      <c r="C28" s="2" t="s">
        <v>145</v>
      </c>
      <c r="D28" s="3" t="str">
        <f t="shared" si="0"/>
        <v>Link to Auditor's Website</v>
      </c>
      <c r="E28" s="2" t="s">
        <v>3</v>
      </c>
      <c r="F28" s="2" t="s">
        <v>3</v>
      </c>
      <c r="G28" s="2" t="s">
        <v>3</v>
      </c>
      <c r="H28" s="2" t="s">
        <v>91</v>
      </c>
      <c r="I28" s="2" t="s">
        <v>3</v>
      </c>
      <c r="J28" s="2" t="s">
        <v>3</v>
      </c>
      <c r="K28" s="1">
        <v>499</v>
      </c>
      <c r="L28" s="2" t="s">
        <v>146</v>
      </c>
      <c r="M28" s="2" t="s">
        <v>147</v>
      </c>
      <c r="N28" s="2" t="s">
        <v>3</v>
      </c>
      <c r="O28" s="2" t="s">
        <v>3</v>
      </c>
      <c r="P28" s="2" t="s">
        <v>3</v>
      </c>
      <c r="Q28" s="2" t="s">
        <v>3</v>
      </c>
      <c r="R28" s="2" t="s">
        <v>3</v>
      </c>
      <c r="S28" s="2" t="s">
        <v>3</v>
      </c>
      <c r="T28" s="2" t="s">
        <v>3</v>
      </c>
      <c r="U28" s="2" t="s">
        <v>3</v>
      </c>
      <c r="V28" s="2" t="s">
        <v>4</v>
      </c>
      <c r="W28" s="2" t="s">
        <v>3</v>
      </c>
      <c r="X28" s="1">
        <v>2600</v>
      </c>
      <c r="Y28" s="1">
        <v>0</v>
      </c>
      <c r="Z28" s="1">
        <v>13400</v>
      </c>
      <c r="AA28" s="1">
        <v>16000</v>
      </c>
      <c r="AB28" s="1">
        <v>4690</v>
      </c>
      <c r="AC28" s="1">
        <v>910</v>
      </c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 t="s">
        <v>29</v>
      </c>
      <c r="AP28" s="2"/>
      <c r="AQ28" s="2" t="s">
        <v>8</v>
      </c>
    </row>
    <row r="29" spans="1:43" x14ac:dyDescent="0.2">
      <c r="A29" s="2" t="s">
        <v>148</v>
      </c>
      <c r="B29" s="2">
        <v>5.6335950000000003E-2</v>
      </c>
      <c r="C29" s="2" t="s">
        <v>149</v>
      </c>
      <c r="D29" s="3" t="str">
        <f t="shared" si="0"/>
        <v>Link to Auditor's Website</v>
      </c>
      <c r="E29" s="2" t="s">
        <v>3</v>
      </c>
      <c r="F29" s="2" t="s">
        <v>3</v>
      </c>
      <c r="G29" s="2" t="s">
        <v>3</v>
      </c>
      <c r="H29" s="2" t="s">
        <v>91</v>
      </c>
      <c r="I29" s="2" t="s">
        <v>3</v>
      </c>
      <c r="J29" s="2" t="s">
        <v>3</v>
      </c>
      <c r="K29" s="1">
        <v>499</v>
      </c>
      <c r="L29" s="2" t="s">
        <v>146</v>
      </c>
      <c r="M29" s="2" t="s">
        <v>147</v>
      </c>
      <c r="N29" s="2" t="s">
        <v>3</v>
      </c>
      <c r="O29" s="2" t="s">
        <v>3</v>
      </c>
      <c r="P29" s="2" t="s">
        <v>3</v>
      </c>
      <c r="Q29" s="2" t="s">
        <v>3</v>
      </c>
      <c r="R29" s="2" t="s">
        <v>3</v>
      </c>
      <c r="S29" s="2" t="s">
        <v>3</v>
      </c>
      <c r="T29" s="2" t="s">
        <v>3</v>
      </c>
      <c r="U29" s="2" t="s">
        <v>3</v>
      </c>
      <c r="V29" s="2" t="s">
        <v>4</v>
      </c>
      <c r="W29" s="2" t="s">
        <v>3</v>
      </c>
      <c r="X29" s="1">
        <v>2600</v>
      </c>
      <c r="Y29" s="1">
        <v>0</v>
      </c>
      <c r="Z29" s="1">
        <v>6000</v>
      </c>
      <c r="AA29" s="1">
        <v>8600</v>
      </c>
      <c r="AB29" s="1">
        <v>2100</v>
      </c>
      <c r="AC29" s="1">
        <v>910</v>
      </c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 t="s">
        <v>29</v>
      </c>
      <c r="AP29" s="2"/>
      <c r="AQ29" s="2" t="s">
        <v>8</v>
      </c>
    </row>
    <row r="30" spans="1:43" x14ac:dyDescent="0.2">
      <c r="A30" s="2" t="s">
        <v>150</v>
      </c>
      <c r="B30" s="2">
        <v>0.14929913</v>
      </c>
      <c r="C30" s="2" t="s">
        <v>151</v>
      </c>
      <c r="D30" s="3" t="str">
        <f t="shared" si="0"/>
        <v>Link to Auditor's Website</v>
      </c>
      <c r="E30" s="2" t="s">
        <v>100</v>
      </c>
      <c r="F30" s="2" t="s">
        <v>3</v>
      </c>
      <c r="G30" s="2" t="s">
        <v>3</v>
      </c>
      <c r="H30" s="2" t="s">
        <v>91</v>
      </c>
      <c r="I30" s="2" t="s">
        <v>3</v>
      </c>
      <c r="J30" s="2" t="s">
        <v>3</v>
      </c>
      <c r="K30" s="1">
        <v>630</v>
      </c>
      <c r="L30" s="2" t="s">
        <v>80</v>
      </c>
      <c r="M30" s="2" t="s">
        <v>112</v>
      </c>
      <c r="N30" s="2" t="s">
        <v>3</v>
      </c>
      <c r="O30" s="2" t="s">
        <v>3</v>
      </c>
      <c r="P30" s="2" t="s">
        <v>3</v>
      </c>
      <c r="Q30" s="2" t="s">
        <v>3</v>
      </c>
      <c r="R30" s="2" t="s">
        <v>3</v>
      </c>
      <c r="S30" s="2" t="s">
        <v>3</v>
      </c>
      <c r="T30" s="2" t="s">
        <v>3</v>
      </c>
      <c r="U30" s="2" t="s">
        <v>3</v>
      </c>
      <c r="V30" s="2" t="s">
        <v>4</v>
      </c>
      <c r="W30" s="2" t="s">
        <v>3</v>
      </c>
      <c r="X30" s="1">
        <v>5500</v>
      </c>
      <c r="Y30" s="1">
        <v>0</v>
      </c>
      <c r="Z30" s="1">
        <v>0</v>
      </c>
      <c r="AA30" s="1">
        <v>5500</v>
      </c>
      <c r="AB30" s="1">
        <v>0</v>
      </c>
      <c r="AC30" s="1">
        <v>1930</v>
      </c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 t="s">
        <v>29</v>
      </c>
      <c r="AP30" s="2"/>
      <c r="AQ30" s="2" t="s">
        <v>17</v>
      </c>
    </row>
    <row r="31" spans="1:43" x14ac:dyDescent="0.2">
      <c r="A31" s="2" t="s">
        <v>152</v>
      </c>
      <c r="B31" s="2">
        <v>5.7384060000000001E-2</v>
      </c>
      <c r="C31" s="2" t="s">
        <v>153</v>
      </c>
      <c r="D31" s="3" t="str">
        <f t="shared" si="0"/>
        <v>Link to Auditor's Website</v>
      </c>
      <c r="E31" s="2" t="s">
        <v>3</v>
      </c>
      <c r="F31" s="2" t="s">
        <v>3</v>
      </c>
      <c r="G31" s="2" t="s">
        <v>3</v>
      </c>
      <c r="H31" s="2" t="s">
        <v>91</v>
      </c>
      <c r="I31" s="2" t="s">
        <v>3</v>
      </c>
      <c r="J31" s="2" t="s">
        <v>3</v>
      </c>
      <c r="K31" s="1">
        <v>630</v>
      </c>
      <c r="L31" s="2" t="s">
        <v>80</v>
      </c>
      <c r="M31" s="2" t="s">
        <v>112</v>
      </c>
      <c r="N31" s="2" t="s">
        <v>3</v>
      </c>
      <c r="O31" s="2" t="s">
        <v>3</v>
      </c>
      <c r="P31" s="2" t="s">
        <v>3</v>
      </c>
      <c r="Q31" s="2" t="s">
        <v>3</v>
      </c>
      <c r="R31" s="2" t="s">
        <v>3</v>
      </c>
      <c r="S31" s="2" t="s">
        <v>3</v>
      </c>
      <c r="T31" s="2" t="s">
        <v>3</v>
      </c>
      <c r="U31" s="2" t="s">
        <v>3</v>
      </c>
      <c r="V31" s="2" t="s">
        <v>4</v>
      </c>
      <c r="W31" s="2" t="s">
        <v>3</v>
      </c>
      <c r="X31" s="1">
        <v>1800</v>
      </c>
      <c r="Y31" s="1">
        <v>0</v>
      </c>
      <c r="Z31" s="1">
        <v>0</v>
      </c>
      <c r="AA31" s="1">
        <v>1800</v>
      </c>
      <c r="AB31" s="1">
        <v>0</v>
      </c>
      <c r="AC31" s="1">
        <v>630</v>
      </c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 t="s">
        <v>29</v>
      </c>
      <c r="AP31" s="2"/>
      <c r="AQ31" s="2" t="s">
        <v>17</v>
      </c>
    </row>
    <row r="32" spans="1:43" x14ac:dyDescent="0.2">
      <c r="A32" s="2" t="s">
        <v>154</v>
      </c>
      <c r="B32" s="2">
        <v>0.99811925000000001</v>
      </c>
      <c r="C32" s="2" t="s">
        <v>155</v>
      </c>
      <c r="D32" s="3" t="str">
        <f t="shared" si="0"/>
        <v>Link to Auditor's Website</v>
      </c>
      <c r="E32" s="2" t="s">
        <v>3</v>
      </c>
      <c r="F32" s="2" t="s">
        <v>3</v>
      </c>
      <c r="G32" s="2" t="s">
        <v>3</v>
      </c>
      <c r="H32" s="2" t="s">
        <v>91</v>
      </c>
      <c r="I32" s="2" t="s">
        <v>3</v>
      </c>
      <c r="J32" s="2" t="s">
        <v>3</v>
      </c>
      <c r="K32" s="1">
        <v>600</v>
      </c>
      <c r="L32" s="2" t="s">
        <v>89</v>
      </c>
      <c r="M32" s="2" t="s">
        <v>96</v>
      </c>
      <c r="N32" s="2" t="s">
        <v>3</v>
      </c>
      <c r="O32" s="2" t="s">
        <v>3</v>
      </c>
      <c r="P32" s="2" t="s">
        <v>3</v>
      </c>
      <c r="Q32" s="2" t="s">
        <v>3</v>
      </c>
      <c r="R32" s="2" t="s">
        <v>3</v>
      </c>
      <c r="S32" s="2" t="s">
        <v>3</v>
      </c>
      <c r="T32" s="2" t="s">
        <v>3</v>
      </c>
      <c r="U32" s="2" t="s">
        <v>3</v>
      </c>
      <c r="V32" s="2" t="s">
        <v>4</v>
      </c>
      <c r="W32" s="2" t="s">
        <v>3</v>
      </c>
      <c r="X32" s="1">
        <v>3300</v>
      </c>
      <c r="Y32" s="1">
        <v>0</v>
      </c>
      <c r="Z32" s="1">
        <v>0</v>
      </c>
      <c r="AA32" s="1">
        <v>3300</v>
      </c>
      <c r="AB32" s="1">
        <v>0</v>
      </c>
      <c r="AC32" s="1">
        <v>1160</v>
      </c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 t="s">
        <v>29</v>
      </c>
      <c r="AP32" s="2"/>
      <c r="AQ32" s="2" t="s">
        <v>17</v>
      </c>
    </row>
    <row r="33" spans="1:43" x14ac:dyDescent="0.2">
      <c r="A33" s="2" t="s">
        <v>156</v>
      </c>
      <c r="B33" s="2">
        <v>20.307013319999999</v>
      </c>
      <c r="C33" s="2" t="s">
        <v>157</v>
      </c>
      <c r="D33" s="3" t="str">
        <f t="shared" si="0"/>
        <v>Link to Auditor's Website</v>
      </c>
      <c r="E33" s="2" t="s">
        <v>3</v>
      </c>
      <c r="F33" s="2" t="s">
        <v>3</v>
      </c>
      <c r="G33" s="2" t="s">
        <v>3</v>
      </c>
      <c r="H33" s="2" t="s">
        <v>27</v>
      </c>
      <c r="I33" s="2" t="s">
        <v>3</v>
      </c>
      <c r="J33" s="2" t="s">
        <v>3</v>
      </c>
      <c r="K33" s="1">
        <v>610</v>
      </c>
      <c r="L33" s="2" t="s">
        <v>86</v>
      </c>
      <c r="M33" s="2" t="s">
        <v>86</v>
      </c>
      <c r="N33" s="2" t="s">
        <v>3</v>
      </c>
      <c r="O33" s="2" t="s">
        <v>3</v>
      </c>
      <c r="P33" s="2" t="s">
        <v>3</v>
      </c>
      <c r="Q33" s="2" t="s">
        <v>3</v>
      </c>
      <c r="R33" s="2" t="s">
        <v>3</v>
      </c>
      <c r="S33" s="2" t="s">
        <v>3</v>
      </c>
      <c r="T33" s="2" t="s">
        <v>3</v>
      </c>
      <c r="U33" s="2" t="s">
        <v>3</v>
      </c>
      <c r="V33" s="2" t="s">
        <v>4</v>
      </c>
      <c r="W33" s="2" t="s">
        <v>3</v>
      </c>
      <c r="X33" s="1">
        <v>53200</v>
      </c>
      <c r="Y33" s="1">
        <v>0</v>
      </c>
      <c r="Z33" s="1">
        <v>0</v>
      </c>
      <c r="AA33" s="1">
        <v>53200</v>
      </c>
      <c r="AB33" s="1">
        <v>0</v>
      </c>
      <c r="AC33" s="1">
        <v>18620</v>
      </c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 t="s">
        <v>29</v>
      </c>
      <c r="AP33" s="2" t="s">
        <v>13</v>
      </c>
      <c r="AQ33" s="2" t="s">
        <v>14</v>
      </c>
    </row>
    <row r="34" spans="1:43" x14ac:dyDescent="0.2">
      <c r="A34" s="2" t="s">
        <v>158</v>
      </c>
      <c r="B34" s="2">
        <v>24.854917059999998</v>
      </c>
      <c r="C34" s="2" t="s">
        <v>159</v>
      </c>
      <c r="D34" s="3" t="str">
        <f t="shared" si="0"/>
        <v>Link to Auditor's Website</v>
      </c>
      <c r="E34" s="2" t="s">
        <v>3</v>
      </c>
      <c r="F34" s="2" t="s">
        <v>3</v>
      </c>
      <c r="G34" s="2" t="s">
        <v>3</v>
      </c>
      <c r="H34" s="2" t="s">
        <v>27</v>
      </c>
      <c r="I34" s="2" t="s">
        <v>3</v>
      </c>
      <c r="J34" s="2" t="s">
        <v>3</v>
      </c>
      <c r="K34" s="1">
        <v>610</v>
      </c>
      <c r="L34" s="2" t="s">
        <v>86</v>
      </c>
      <c r="M34" s="2" t="s">
        <v>86</v>
      </c>
      <c r="N34" s="2" t="s">
        <v>3</v>
      </c>
      <c r="O34" s="2" t="s">
        <v>3</v>
      </c>
      <c r="P34" s="2" t="s">
        <v>3</v>
      </c>
      <c r="Q34" s="2" t="s">
        <v>3</v>
      </c>
      <c r="R34" s="2" t="s">
        <v>3</v>
      </c>
      <c r="S34" s="2" t="s">
        <v>3</v>
      </c>
      <c r="T34" s="2" t="s">
        <v>3</v>
      </c>
      <c r="U34" s="2" t="s">
        <v>3</v>
      </c>
      <c r="V34" s="2" t="s">
        <v>4</v>
      </c>
      <c r="W34" s="2" t="s">
        <v>3</v>
      </c>
      <c r="X34" s="1">
        <v>69900</v>
      </c>
      <c r="Y34" s="1">
        <v>0</v>
      </c>
      <c r="Z34" s="1">
        <v>0</v>
      </c>
      <c r="AA34" s="1">
        <v>69900</v>
      </c>
      <c r="AB34" s="1">
        <v>0</v>
      </c>
      <c r="AC34" s="1">
        <v>24470</v>
      </c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 t="s">
        <v>29</v>
      </c>
      <c r="AP34" s="2" t="s">
        <v>13</v>
      </c>
      <c r="AQ34" s="2" t="s">
        <v>14</v>
      </c>
    </row>
    <row r="35" spans="1:43" x14ac:dyDescent="0.2">
      <c r="A35" s="2" t="s">
        <v>160</v>
      </c>
      <c r="B35" s="2">
        <v>9.1497238099999993</v>
      </c>
      <c r="C35" s="2" t="s">
        <v>161</v>
      </c>
      <c r="D35" s="3" t="str">
        <f t="shared" si="0"/>
        <v>Link to Auditor's Website</v>
      </c>
      <c r="E35" s="2" t="s">
        <v>3</v>
      </c>
      <c r="F35" s="2" t="s">
        <v>3</v>
      </c>
      <c r="G35" s="2" t="s">
        <v>3</v>
      </c>
      <c r="H35" s="2" t="s">
        <v>30</v>
      </c>
      <c r="I35" s="2" t="s">
        <v>3</v>
      </c>
      <c r="J35" s="2" t="s">
        <v>3</v>
      </c>
      <c r="K35" s="1">
        <v>416</v>
      </c>
      <c r="L35" s="2" t="s">
        <v>103</v>
      </c>
      <c r="M35" s="2" t="s">
        <v>35</v>
      </c>
      <c r="N35" s="2" t="s">
        <v>3</v>
      </c>
      <c r="O35" s="2" t="s">
        <v>3</v>
      </c>
      <c r="P35" s="2" t="s">
        <v>36</v>
      </c>
      <c r="Q35" s="2" t="s">
        <v>3</v>
      </c>
      <c r="R35" s="2" t="s">
        <v>3</v>
      </c>
      <c r="S35" s="2" t="s">
        <v>3</v>
      </c>
      <c r="T35" s="2" t="s">
        <v>37</v>
      </c>
      <c r="U35" s="2" t="s">
        <v>7</v>
      </c>
      <c r="V35" s="2" t="s">
        <v>4</v>
      </c>
      <c r="W35" s="2" t="s">
        <v>38</v>
      </c>
      <c r="X35" s="1">
        <v>27500</v>
      </c>
      <c r="Y35" s="1">
        <v>0</v>
      </c>
      <c r="Z35" s="1">
        <v>57100</v>
      </c>
      <c r="AA35" s="1">
        <v>84600</v>
      </c>
      <c r="AB35" s="1">
        <v>19990</v>
      </c>
      <c r="AC35" s="1">
        <v>9630</v>
      </c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 t="s">
        <v>29</v>
      </c>
      <c r="AP35" s="2"/>
      <c r="AQ35" s="2" t="s">
        <v>8</v>
      </c>
    </row>
    <row r="36" spans="1:43" x14ac:dyDescent="0.2">
      <c r="A36" s="2" t="s">
        <v>162</v>
      </c>
      <c r="B36" s="2">
        <v>4.9998536700000002</v>
      </c>
      <c r="C36" s="2" t="s">
        <v>163</v>
      </c>
      <c r="D36" s="3" t="str">
        <f t="shared" si="0"/>
        <v>Link to Auditor's Website</v>
      </c>
      <c r="E36" s="2" t="s">
        <v>33</v>
      </c>
      <c r="F36" s="2" t="s">
        <v>3</v>
      </c>
      <c r="G36" s="2" t="s">
        <v>3</v>
      </c>
      <c r="H36" s="2" t="s">
        <v>30</v>
      </c>
      <c r="I36" s="2" t="s">
        <v>3</v>
      </c>
      <c r="J36" s="2" t="s">
        <v>3</v>
      </c>
      <c r="K36" s="1">
        <v>416</v>
      </c>
      <c r="L36" s="2" t="s">
        <v>103</v>
      </c>
      <c r="M36" s="2" t="s">
        <v>35</v>
      </c>
      <c r="N36" s="2" t="s">
        <v>3</v>
      </c>
      <c r="O36" s="2" t="s">
        <v>3</v>
      </c>
      <c r="P36" s="2" t="s">
        <v>36</v>
      </c>
      <c r="Q36" s="2" t="s">
        <v>3</v>
      </c>
      <c r="R36" s="2" t="s">
        <v>3</v>
      </c>
      <c r="S36" s="2" t="s">
        <v>3</v>
      </c>
      <c r="T36" s="2" t="s">
        <v>37</v>
      </c>
      <c r="U36" s="2" t="s">
        <v>7</v>
      </c>
      <c r="V36" s="2" t="s">
        <v>4</v>
      </c>
      <c r="W36" s="2" t="s">
        <v>38</v>
      </c>
      <c r="X36" s="1">
        <v>15000</v>
      </c>
      <c r="Y36" s="1">
        <v>0</v>
      </c>
      <c r="Z36" s="1">
        <v>8300</v>
      </c>
      <c r="AA36" s="1">
        <v>23300</v>
      </c>
      <c r="AB36" s="1">
        <v>2910</v>
      </c>
      <c r="AC36" s="1">
        <v>5250</v>
      </c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 t="s">
        <v>29</v>
      </c>
      <c r="AP36" s="2"/>
      <c r="AQ36" s="2" t="s">
        <v>8</v>
      </c>
    </row>
    <row r="37" spans="1:43" x14ac:dyDescent="0.2">
      <c r="A37" s="2" t="s">
        <v>164</v>
      </c>
      <c r="B37" s="2">
        <v>9.8932886599999996</v>
      </c>
      <c r="C37" s="2" t="s">
        <v>165</v>
      </c>
      <c r="D37" s="3" t="str">
        <f t="shared" si="0"/>
        <v>Link to Auditor's Website</v>
      </c>
      <c r="E37" s="2" t="s">
        <v>3</v>
      </c>
      <c r="F37" s="2" t="s">
        <v>3</v>
      </c>
      <c r="G37" s="2" t="s">
        <v>3</v>
      </c>
      <c r="H37" s="2" t="s">
        <v>27</v>
      </c>
      <c r="I37" s="2" t="s">
        <v>3</v>
      </c>
      <c r="J37" s="2" t="s">
        <v>3</v>
      </c>
      <c r="K37" s="1">
        <v>610</v>
      </c>
      <c r="L37" s="2" t="s">
        <v>86</v>
      </c>
      <c r="M37" s="2" t="s">
        <v>86</v>
      </c>
      <c r="N37" s="2" t="s">
        <v>3</v>
      </c>
      <c r="O37" s="2" t="s">
        <v>3</v>
      </c>
      <c r="P37" s="2" t="s">
        <v>3</v>
      </c>
      <c r="Q37" s="2" t="s">
        <v>3</v>
      </c>
      <c r="R37" s="2" t="s">
        <v>3</v>
      </c>
      <c r="S37" s="2" t="s">
        <v>3</v>
      </c>
      <c r="T37" s="2" t="s">
        <v>3</v>
      </c>
      <c r="U37" s="2" t="s">
        <v>3</v>
      </c>
      <c r="V37" s="2" t="s">
        <v>4</v>
      </c>
      <c r="W37" s="2" t="s">
        <v>3</v>
      </c>
      <c r="X37" s="1">
        <v>31400</v>
      </c>
      <c r="Y37" s="1">
        <v>0</v>
      </c>
      <c r="Z37" s="1">
        <v>0</v>
      </c>
      <c r="AA37" s="1">
        <v>31400</v>
      </c>
      <c r="AB37" s="1">
        <v>0</v>
      </c>
      <c r="AC37" s="1">
        <v>10990</v>
      </c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 t="s">
        <v>29</v>
      </c>
      <c r="AP37" s="2" t="s">
        <v>13</v>
      </c>
      <c r="AQ37" s="2" t="s">
        <v>14</v>
      </c>
    </row>
    <row r="38" spans="1:43" x14ac:dyDescent="0.2">
      <c r="A38" s="2" t="s">
        <v>166</v>
      </c>
      <c r="B38" s="2">
        <v>23.944217389999999</v>
      </c>
      <c r="C38" s="2" t="s">
        <v>167</v>
      </c>
      <c r="D38" s="3" t="str">
        <f t="shared" si="0"/>
        <v>Link to Auditor's Website</v>
      </c>
      <c r="E38" s="2" t="s">
        <v>3</v>
      </c>
      <c r="F38" s="2" t="s">
        <v>3</v>
      </c>
      <c r="G38" s="2" t="s">
        <v>3</v>
      </c>
      <c r="H38" s="2" t="s">
        <v>30</v>
      </c>
      <c r="I38" s="2" t="s">
        <v>3</v>
      </c>
      <c r="J38" s="2" t="s">
        <v>3</v>
      </c>
      <c r="K38" s="1">
        <v>416</v>
      </c>
      <c r="L38" s="2" t="s">
        <v>34</v>
      </c>
      <c r="M38" s="2" t="s">
        <v>35</v>
      </c>
      <c r="N38" s="2" t="s">
        <v>3</v>
      </c>
      <c r="O38" s="2" t="s">
        <v>3</v>
      </c>
      <c r="P38" s="2" t="s">
        <v>36</v>
      </c>
      <c r="Q38" s="2" t="s">
        <v>3</v>
      </c>
      <c r="R38" s="2" t="s">
        <v>3</v>
      </c>
      <c r="S38" s="2" t="s">
        <v>3</v>
      </c>
      <c r="T38" s="2" t="s">
        <v>37</v>
      </c>
      <c r="U38" s="2" t="s">
        <v>7</v>
      </c>
      <c r="V38" s="2" t="s">
        <v>4</v>
      </c>
      <c r="W38" s="2" t="s">
        <v>38</v>
      </c>
      <c r="X38" s="1">
        <v>70800</v>
      </c>
      <c r="Y38" s="1">
        <v>0</v>
      </c>
      <c r="Z38" s="1">
        <v>0</v>
      </c>
      <c r="AA38" s="1">
        <v>70800</v>
      </c>
      <c r="AB38" s="1">
        <v>0</v>
      </c>
      <c r="AC38" s="1">
        <v>24780</v>
      </c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 t="s">
        <v>29</v>
      </c>
      <c r="AP38" s="2"/>
      <c r="AQ38" s="2" t="s">
        <v>8</v>
      </c>
    </row>
  </sheetData>
  <printOptions horizontalCentered="1"/>
  <pageMargins left="0.3" right="0.3" top="0.61" bottom="0.37" header="0.1" footer="0.1"/>
  <pageSetup paperSize="9" pageOrder="overThenDown" orientation="portrait" useFirstPageNumber="1" horizontalDpi="300" verticalDpi="300"/>
  <headerFooter alignWithMargins="0">
    <oddHeader>&amp;P</oddHeader>
    <oddFooter>&amp;F</oddFooter>
  </headerFooter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Gifford</dc:creator>
  <cp:lastModifiedBy>Gail Gifford</cp:lastModifiedBy>
  <dcterms:created xsi:type="dcterms:W3CDTF">2024-01-08T19:22:58Z</dcterms:created>
  <dcterms:modified xsi:type="dcterms:W3CDTF">2024-01-08T20:13:21Z</dcterms:modified>
</cp:coreProperties>
</file>