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EEE911A8-632A-462E-BF5B-9014A1583D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LLMADGE" sheetId="1" r:id="rId1"/>
  </sheets>
  <definedNames>
    <definedName name="_xlnm._FilterDatabase" localSheetId="0" hidden="1">TALLMADGE!$A$1:$AS$39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</calcChain>
</file>

<file path=xl/sharedStrings.xml><?xml version="1.0" encoding="utf-8"?>
<sst xmlns="http://schemas.openxmlformats.org/spreadsheetml/2006/main" count="507" uniqueCount="215">
  <si>
    <t>CAMA</t>
  </si>
  <si>
    <t>DR</t>
  </si>
  <si>
    <t>OH</t>
  </si>
  <si>
    <t>USA</t>
  </si>
  <si>
    <t>Storage Warehouse</t>
  </si>
  <si>
    <t>Industrial</t>
  </si>
  <si>
    <t>MOGADORE</t>
  </si>
  <si>
    <t>RD</t>
  </si>
  <si>
    <t>RAVENNA</t>
  </si>
  <si>
    <t>Industrial Light Manufacturing</t>
  </si>
  <si>
    <t>S</t>
  </si>
  <si>
    <t>AKRON</t>
  </si>
  <si>
    <t>Office Building</t>
  </si>
  <si>
    <t>AVE</t>
  </si>
  <si>
    <t>KENT</t>
  </si>
  <si>
    <t>STOW</t>
  </si>
  <si>
    <t>ST</t>
  </si>
  <si>
    <t>DAYTON</t>
  </si>
  <si>
    <t>MEDINA</t>
  </si>
  <si>
    <t>TALLMADGE</t>
  </si>
  <si>
    <t>HUDSON</t>
  </si>
  <si>
    <t>Government</t>
  </si>
  <si>
    <t>W</t>
  </si>
  <si>
    <t>PORTAGE COUNTY BOARD OF COMMISSIONERS</t>
  </si>
  <si>
    <t>PORTAGE COUNTY BOARD OF</t>
  </si>
  <si>
    <t>MERIDIAN</t>
  </si>
  <si>
    <t>TALLMADGE CITY OF</t>
  </si>
  <si>
    <t>44-054-10-00-105-000</t>
  </si>
  <si>
    <t>https://portageoh-auditor-classic.ddti.net/Data.aspx?ParcelID=44-054-10-00-105-000</t>
  </si>
  <si>
    <t xml:space="preserve">TALLMADGE CITY OF </t>
  </si>
  <si>
    <t>NORTH</t>
  </si>
  <si>
    <t>Tallmadge</t>
  </si>
  <si>
    <t>GENEVA AVENUE REAL ESTATE LLC</t>
  </si>
  <si>
    <t>49-020-00-00-023-012</t>
  </si>
  <si>
    <t>https://portageoh-auditor-classic.ddti.net/Data.aspx?ParcelID=49-020-00-00-023-012</t>
  </si>
  <si>
    <t>GENEVA AVENUE REAL ESTATE</t>
  </si>
  <si>
    <t>GENEVA</t>
  </si>
  <si>
    <t>PAWS-N-TAILS PET RETREAT OF TALLMADGE LLC</t>
  </si>
  <si>
    <t>49-020-00-00-023-006</t>
  </si>
  <si>
    <t>https://portageoh-auditor-classic.ddti.net/Data.aspx?ParcelID=49-020-00-00-023-006</t>
  </si>
  <si>
    <t>PAWS-N-TAILS PET RETREAT</t>
  </si>
  <si>
    <t>MOGADORE RD</t>
  </si>
  <si>
    <t>PORTAGE</t>
  </si>
  <si>
    <t>BV</t>
  </si>
  <si>
    <t>RJ COMMERCIAL PROPERTIES LLC</t>
  </si>
  <si>
    <t>49-020-00-00-023-007</t>
  </si>
  <si>
    <t>https://portageoh-auditor-classic.ddti.net/Data.aspx?ParcelID=49-020-00-00-023-007</t>
  </si>
  <si>
    <t>RJ COMMERCIAL PROPERTIES</t>
  </si>
  <si>
    <t>N</t>
  </si>
  <si>
    <t>44-054-10-00-108-000</t>
  </si>
  <si>
    <t>https://portageoh-auditor-classic.ddti.net/Data.aspx?ParcelID=44-054-10-00-108-000</t>
  </si>
  <si>
    <t>BLVD</t>
  </si>
  <si>
    <t>IL</t>
  </si>
  <si>
    <t>WINE ART OF OHIO INC</t>
  </si>
  <si>
    <t>49-020-00-00-016-041</t>
  </si>
  <si>
    <t>https://portageoh-auditor-classic.ddti.net/Data.aspx?ParcelID=49-020-00-00-016-041</t>
  </si>
  <si>
    <t xml:space="preserve">WINE ART OF OHIO INC </t>
  </si>
  <si>
    <t>JOHNSON ILA B (SUCC TTEE) @3</t>
  </si>
  <si>
    <t>49-020-00-00-016-021</t>
  </si>
  <si>
    <t>https://portageoh-auditor-classic.ddti.net/Data.aspx?ParcelID=49-020-00-00-016-021</t>
  </si>
  <si>
    <t>TITUS MANAGEMENT LLC</t>
  </si>
  <si>
    <t xml:space="preserve">ARNDALE </t>
  </si>
  <si>
    <t>A B F FREIGHT SYSTEM INC</t>
  </si>
  <si>
    <t>49-035-00-00-011-001</t>
  </si>
  <si>
    <t>https://portageoh-auditor-classic.ddti.net/Data.aspx?ParcelID=49-035-00-00-011-001</t>
  </si>
  <si>
    <t xml:space="preserve">A B F FREIGHT SYSTEM INC </t>
  </si>
  <si>
    <t>P O BOX 48</t>
  </si>
  <si>
    <t>FORT SMITH</t>
  </si>
  <si>
    <t>AR</t>
  </si>
  <si>
    <t>Transit Warehouse</t>
  </si>
  <si>
    <t>DIGBY PROPERTIES LLC</t>
  </si>
  <si>
    <t>49-020-00-00-016-030</t>
  </si>
  <si>
    <t>https://portageoh-auditor-classic.ddti.net/Data.aspx?ParcelID=49-020-00-00-016-030</t>
  </si>
  <si>
    <t>CRYSTAL PKWY</t>
  </si>
  <si>
    <t>S &amp; A DEVELOPMENT CORPORATION LTD</t>
  </si>
  <si>
    <t>49-020-00-00-016-020</t>
  </si>
  <si>
    <t>https://portageoh-auditor-classic.ddti.net/Data.aspx?ParcelID=49-020-00-00-016-020</t>
  </si>
  <si>
    <t>S &amp; A DEVELOPMENT</t>
  </si>
  <si>
    <t>MANCHESTER AVENUE</t>
  </si>
  <si>
    <t>VIDMARS BEYER WADE LLC</t>
  </si>
  <si>
    <t>49-020-00-00-023-011</t>
  </si>
  <si>
    <t>https://portageoh-auditor-classic.ddti.net/Data.aspx?ParcelID=49-020-00-00-023-011</t>
  </si>
  <si>
    <t>BEYER PROPERTIES LLC</t>
  </si>
  <si>
    <t xml:space="preserve">ISLAND </t>
  </si>
  <si>
    <t>EASTLAKE</t>
  </si>
  <si>
    <t>KENT DISPLAYS INC</t>
  </si>
  <si>
    <t>49-035-00-00-011-000</t>
  </si>
  <si>
    <t>https://portageoh-auditor-classic.ddti.net/Data.aspx?ParcelID=49-035-00-00-011-000</t>
  </si>
  <si>
    <t xml:space="preserve">PORTAGE </t>
  </si>
  <si>
    <t>HOWE</t>
  </si>
  <si>
    <t>44-054-10-00-106-000</t>
  </si>
  <si>
    <t>https://portageoh-auditor-classic.ddti.net/Data.aspx?ParcelID=44-054-10-00-106-000</t>
  </si>
  <si>
    <t>44-054-10-00-107-000</t>
  </si>
  <si>
    <t>https://portageoh-auditor-classic.ddti.net/Data.aspx?ParcelID=44-054-10-00-107-000</t>
  </si>
  <si>
    <t>PARK</t>
  </si>
  <si>
    <t>44-054-10-00-037-000</t>
  </si>
  <si>
    <t>https://portageoh-auditor-classic.ddti.net/Data.aspx?ParcelID=44-054-10-00-037-000</t>
  </si>
  <si>
    <t>NORTH AVENUE</t>
  </si>
  <si>
    <t>C M R DEVELOPMENT CORPORATION</t>
  </si>
  <si>
    <t>49-020-00-00-016-023</t>
  </si>
  <si>
    <t>https://portageoh-auditor-classic.ddti.net/Data.aspx?ParcelID=49-020-00-00-016-023</t>
  </si>
  <si>
    <t>C M R DEVELOPMENT</t>
  </si>
  <si>
    <t>MIDDLETON ROAD</t>
  </si>
  <si>
    <t>SFP LIMITED A LTD PARTNERSHIP</t>
  </si>
  <si>
    <t>49-020-00-00-016-013</t>
  </si>
  <si>
    <t>https://portageoh-auditor-classic.ddti.net/Data.aspx?ParcelID=49-020-00-00-016-013</t>
  </si>
  <si>
    <t>4429 CRYSTAL PARKWAY LLC</t>
  </si>
  <si>
    <t>JOHNSON</t>
  </si>
  <si>
    <t>SATINA PROPERTIES LLC</t>
  </si>
  <si>
    <t>49-020-00-00-016-011</t>
  </si>
  <si>
    <t>https://portageoh-auditor-classic.ddti.net/Data.aspx?ParcelID=49-020-00-00-016-011</t>
  </si>
  <si>
    <t>KORKAN ROBERT H (TRUSTEE)</t>
  </si>
  <si>
    <t>49-020-00-00-023-020</t>
  </si>
  <si>
    <t>https://portageoh-auditor-classic.ddti.net/Data.aspx?ParcelID=49-020-00-00-023-020</t>
  </si>
  <si>
    <t>JORALIRO LLC (80%) &amp; J-RS DEVELOPMENT LLC (20%)</t>
  </si>
  <si>
    <t>49-020-00-00-023-019</t>
  </si>
  <si>
    <t>https://portageoh-auditor-classic.ddti.net/Data.aspx?ParcelID=49-020-00-00-023-019</t>
  </si>
  <si>
    <t>JORALIRO LLC (80%)</t>
  </si>
  <si>
    <t>STARR LN</t>
  </si>
  <si>
    <t>49-020-00-00-026-000</t>
  </si>
  <si>
    <t>https://portageoh-auditor-classic.ddti.net/Data.aspx?ParcelID=49-020-00-00-026-000</t>
  </si>
  <si>
    <t>04-020-00-00-024-010</t>
  </si>
  <si>
    <t>https://portageoh-auditor-classic.ddti.net/Data.aspx?ParcelID=04-020-00-00-024-010</t>
  </si>
  <si>
    <t>PUMP STATION</t>
  </si>
  <si>
    <t>MERIDIAN STREET</t>
  </si>
  <si>
    <t>49-020-00-00-016-006</t>
  </si>
  <si>
    <t>https://portageoh-auditor-classic.ddti.net/Data.aspx?ParcelID=49-020-00-00-016-006</t>
  </si>
  <si>
    <t>S D MARTIN PROPERTIES LLC</t>
  </si>
  <si>
    <t>49-020-00-00-023-024</t>
  </si>
  <si>
    <t>https://portageoh-auditor-classic.ddti.net/Data.aspx?ParcelID=49-020-00-00-023-024</t>
  </si>
  <si>
    <t>SIMAFORM US INC</t>
  </si>
  <si>
    <t>49-020-00-00-023-005</t>
  </si>
  <si>
    <t>https://portageoh-auditor-classic.ddti.net/Data.aspx?ParcelID=49-020-00-00-023-005</t>
  </si>
  <si>
    <t>RBS REALTY LLC</t>
  </si>
  <si>
    <t>49-020-00-00-023-026</t>
  </si>
  <si>
    <t>https://portageoh-auditor-classic.ddti.net/Data.aspx?ParcelID=49-020-00-00-023-026</t>
  </si>
  <si>
    <t xml:space="preserve">RBS REALTY LLC </t>
  </si>
  <si>
    <t>49-019-00-00-011-020</t>
  </si>
  <si>
    <t>https://portageoh-auditor-classic.ddti.net/Data.aspx?ParcelID=49-019-00-00-011-020</t>
  </si>
  <si>
    <t>235 PROGRESS PARKWAY LLC</t>
  </si>
  <si>
    <t>49-020-00-00-023-025</t>
  </si>
  <si>
    <t>https://portageoh-auditor-classic.ddti.net/Data.aspx?ParcelID=49-020-00-00-023-025</t>
  </si>
  <si>
    <t>BRIMFIELD TOWNSHIP OH (LOT 2) LLC</t>
  </si>
  <si>
    <t>49-019-00-00-011-015</t>
  </si>
  <si>
    <t>https://portageoh-auditor-classic.ddti.net/Data.aspx?ParcelID=49-019-00-00-011-015</t>
  </si>
  <si>
    <t>BRIMFIELD TOWNSHIP OH</t>
  </si>
  <si>
    <t>16TH ST #300</t>
  </si>
  <si>
    <t>OAK BROOK</t>
  </si>
  <si>
    <t>BRIMFIELD TOWNSHIP OH (BLOCK A) LLC</t>
  </si>
  <si>
    <t>49-019-00-00-011-017</t>
  </si>
  <si>
    <t>https://portageoh-auditor-classic.ddti.net/Data.aspx?ParcelID=49-019-00-00-011-017</t>
  </si>
  <si>
    <t>STREAM'S EDGE PROPERTIES LLC</t>
  </si>
  <si>
    <t>49-019-00-00-011-021</t>
  </si>
  <si>
    <t>https://portageoh-auditor-classic.ddti.net/Data.aspx?ParcelID=49-019-00-00-011-021</t>
  </si>
  <si>
    <t>STREAM'S EDGE PROPERTIES</t>
  </si>
  <si>
    <t>POE AV</t>
  </si>
  <si>
    <t>4481 LLC 146</t>
  </si>
  <si>
    <t>49-020-00-00-016-045</t>
  </si>
  <si>
    <t>https://portageoh-auditor-classic.ddti.net/Data.aspx?ParcelID=49-020-00-00-016-045</t>
  </si>
  <si>
    <t>P O BOX 146</t>
  </si>
  <si>
    <t>DERMAMED INVESTMENTS LLC</t>
  </si>
  <si>
    <t>49-019-00-00-011-007</t>
  </si>
  <si>
    <t>https://portageoh-auditor-classic.ddti.net/Data.aspx?ParcelID=49-019-00-00-011-007</t>
  </si>
  <si>
    <t>K &amp; C REALTY LLC</t>
  </si>
  <si>
    <t>49-020-00-00-016-044</t>
  </si>
  <si>
    <t>https://portageoh-auditor-classic.ddti.net/Data.aspx?ParcelID=49-020-00-00-016-044</t>
  </si>
  <si>
    <t xml:space="preserve">STONY HILL </t>
  </si>
  <si>
    <t>SV1 LLC</t>
  </si>
  <si>
    <t>49-035-00-00-001-003</t>
  </si>
  <si>
    <t>https://portageoh-auditor-classic.ddti.net/Data.aspx?ParcelID=49-035-00-00-001-003</t>
  </si>
  <si>
    <t>COMMANDERS LTD</t>
  </si>
  <si>
    <t>49-035-00-00-001-002</t>
  </si>
  <si>
    <t>https://portageoh-auditor-classic.ddti.net/Data.aspx?ParcelID=49-035-00-00-001-002</t>
  </si>
  <si>
    <t xml:space="preserve">COMMANDERS LTD </t>
  </si>
  <si>
    <t>MVM INVESTMENTS LLC</t>
  </si>
  <si>
    <t>49-035-00-00-001-001</t>
  </si>
  <si>
    <t>https://portageoh-auditor-classic.ddti.net/Data.aspx?ParcelID=49-035-00-00-001-001</t>
  </si>
  <si>
    <t>MEDINA LINE RD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</si>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</sst>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FF3C76-2B60-4E11-854A-9AC7FAAEC583}" name="Table1" displayName="Table1" ref="A1:AL39" totalsRowShown="0" headerRowDxfId="0" dataDxfId="1">
  <autoFilter ref="A1:AL39" xr:uid="{5A5F2A38-3ECE-4F04-8816-56F9C9EB7733}"/>
  <tableColumns count="38">
    <tableColumn id="1" xr3:uid="{1C706D9F-80BA-460E-9424-5B9C0B6617AE}" name="OWNER NAME" dataDxfId="39"/>
    <tableColumn id="2" xr3:uid="{48272BA8-0C87-4053-A661-DF530EAC9AED}" name="PARCEL ID" dataDxfId="38"/>
    <tableColumn id="3" xr3:uid="{4F1CD564-247A-4BDB-B4BC-BF86B048B230}" name="CALCULATED ACREAGE" dataDxfId="37"/>
    <tableColumn id="4" xr3:uid="{7AF431A8-E0CE-44C9-A71B-DB6E4560A62F}" name="DEEDED ACREAGE" dataDxfId="36"/>
    <tableColumn id="5" xr3:uid="{8E33501C-E369-419E-8E96-FB823ECCD07D}" name="CAMA" dataDxfId="35"/>
    <tableColumn id="6" xr3:uid="{BE7726E6-0985-45F2-892A-FC83708762F5}" name="HYPERLINK" dataDxfId="34" dataCellStyle="Hyperlink">
      <calculatedColumnFormula>HYPERLINK(E2, "Link to Auditor's Site")</calculatedColumnFormula>
    </tableColumn>
    <tableColumn id="7" xr3:uid="{BF183763-D57F-4540-BF3D-112A2ABE9C8C}" name="AUDITOR'S CLASSIFICATION" dataDxfId="33"/>
    <tableColumn id="8" xr3:uid="{22567DD4-AB99-4EEA-8453-D9141064D93E}" name="DEEDED OWNER" dataDxfId="32"/>
    <tableColumn id="9" xr3:uid="{071784F2-A930-47E7-922A-E1CB27D674B0}" name="OWNER NAME2" dataDxfId="31"/>
    <tableColumn id="10" xr3:uid="{DF58BD37-DC32-4EA1-90E2-5B43AE1CF6D3}" name="OWNER'S STREET NUMBER" dataDxfId="30"/>
    <tableColumn id="11" xr3:uid="{EF0F32EF-49A8-4D0E-A815-F955AE2068BF}" name="OWNER'S STREET DIRECTION" dataDxfId="29"/>
    <tableColumn id="12" xr3:uid="{F84D8B4E-BD78-44D4-9290-B36DF84F6061}" name="OWNER'S STREET NAME" dataDxfId="28"/>
    <tableColumn id="13" xr3:uid="{6723FFAB-2B28-47BE-BB2B-389E0EF3BFCC}" name="OWNER'S STREET SUFFIX" dataDxfId="27"/>
    <tableColumn id="14" xr3:uid="{D9F8AFEF-5F6F-496E-A55B-3AF28068322B}" name="OWNER'S SUFFIX DIRECTION" dataDxfId="26"/>
    <tableColumn id="15" xr3:uid="{E02049D7-D6A8-466D-85B0-335CAC669D8B}" name="OWNER'S CITY" dataDxfId="25"/>
    <tableColumn id="16" xr3:uid="{0B30F862-4DCA-4CDA-A545-6BDF180FB270}" name="OWNER'S STATE" dataDxfId="24"/>
    <tableColumn id="17" xr3:uid="{F0AD9865-3C76-41CB-8403-1546A8DDBB38}" name="OWNER'S ZIP CODE" dataDxfId="23"/>
    <tableColumn id="18" xr3:uid="{50CB054D-2704-4E18-9AD2-5ADAB8FF2A9A}" name="OWNER'S COUNTRY" dataDxfId="22"/>
    <tableColumn id="19" xr3:uid="{2581AFEE-C1AA-4C47-9EA7-1B7D166E79FB}" name="MARKET LAND VALUE" dataDxfId="21"/>
    <tableColumn id="20" xr3:uid="{9986488A-6D78-4C7D-8F1A-3A8999E729B4}" name="MARKET IMPROVEMENT VALUE" dataDxfId="20"/>
    <tableColumn id="21" xr3:uid="{E4B787DF-6808-4F91-9534-711DAB7B39EA}" name="CAUV VALUE" dataDxfId="19"/>
    <tableColumn id="22" xr3:uid="{03311E16-DCA0-4858-B3F1-0D4FED8A546A}" name="TOTAL MARKET VALUE" dataDxfId="18"/>
    <tableColumn id="23" xr3:uid="{D45BC38D-590B-4655-8208-041BBC2BD864}" name="ASSESSED LAND VALUE" dataDxfId="17"/>
    <tableColumn id="24" xr3:uid="{F2FCB73C-5E28-4EEC-9E13-0D3AB8927F76}" name="ASSESSED IMPROVEMENT VALUE" dataDxfId="16"/>
    <tableColumn id="25" xr3:uid="{652BF003-44CD-4493-9B0F-2DAD0AE04E85}" name="YEAR BUILT" dataDxfId="15"/>
    <tableColumn id="26" xr3:uid="{DB6B2028-3AB3-49A5-83E0-20059E4825B3}" name="BUILDING SECTION ID" dataDxfId="14"/>
    <tableColumn id="27" xr3:uid="{80D3F432-95CD-4E47-B118-4AAE32B4E322}" name="SECTION NUMBER" dataDxfId="13"/>
    <tableColumn id="28" xr3:uid="{32970701-C209-48D0-9FEA-DDA9830C7F4E}" name="SECTION AREA" dataDxfId="12"/>
    <tableColumn id="29" xr3:uid="{C5BAF0E2-E51B-4A0A-9641-C8495D2E882C}" name="SECTION STORY COUNT" dataDxfId="11"/>
    <tableColumn id="30" xr3:uid="{31043D1C-F0A0-466D-863F-D5462059B962}" name="OCCUPANCY ID" dataDxfId="10"/>
    <tableColumn id="31" xr3:uid="{59A17987-D53F-4E61-8CAA-C08FA2574E44}" name="OCCUPANCY TYPE CODE" dataDxfId="9"/>
    <tableColumn id="32" xr3:uid="{EC66138F-2E2E-4683-AB7B-BA00EDA22BD4}" name="OCCUPANCY DESCRIPTION" dataDxfId="8"/>
    <tableColumn id="33" xr3:uid="{CF8B3F86-2C84-441C-924A-75EB834F430D}" name="USE CODE" dataDxfId="7"/>
    <tableColumn id="34" xr3:uid="{D487576A-0601-4E85-8B0B-174D4634DF5C}" name="YEAR REMODELED" dataDxfId="6"/>
    <tableColumn id="35" xr3:uid="{5BFB1629-7DC5-4EA1-A715-5F018BEAFDCD}" name="UNIT COUNT" dataDxfId="5"/>
    <tableColumn id="36" xr3:uid="{15611933-6F5D-4DE1-9D5F-1A0DC8DD728F}" name="EFFECTIVE AGE" dataDxfId="4"/>
    <tableColumn id="37" xr3:uid="{7C26756C-7C86-4D1F-8B51-AC9A0D22FCB0}" name="COMMUNITY" dataDxfId="3"/>
    <tableColumn id="38" xr3:uid="{A918A3BA-0908-491C-A229-D5F7E5E1316D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3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89.42578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89.42578125" bestFit="1" customWidth="1"/>
    <col min="9" max="9" width="46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178</v>
      </c>
      <c r="B1" s="4" t="s">
        <v>179</v>
      </c>
      <c r="C1" s="4" t="s">
        <v>180</v>
      </c>
      <c r="D1" s="4" t="s">
        <v>181</v>
      </c>
      <c r="E1" s="4" t="s">
        <v>0</v>
      </c>
      <c r="F1" s="4" t="s">
        <v>182</v>
      </c>
      <c r="G1" s="4" t="s">
        <v>183</v>
      </c>
      <c r="H1" s="4" t="s">
        <v>184</v>
      </c>
      <c r="I1" s="4" t="s">
        <v>214</v>
      </c>
      <c r="J1" s="4" t="s">
        <v>186</v>
      </c>
      <c r="K1" s="4" t="s">
        <v>187</v>
      </c>
      <c r="L1" s="4" t="s">
        <v>185</v>
      </c>
      <c r="M1" s="4" t="s">
        <v>188</v>
      </c>
      <c r="N1" s="4" t="s">
        <v>189</v>
      </c>
      <c r="O1" s="4" t="s">
        <v>190</v>
      </c>
      <c r="P1" s="4" t="s">
        <v>191</v>
      </c>
      <c r="Q1" s="4" t="s">
        <v>192</v>
      </c>
      <c r="R1" s="4" t="s">
        <v>193</v>
      </c>
      <c r="S1" s="4" t="s">
        <v>194</v>
      </c>
      <c r="T1" s="4" t="s">
        <v>195</v>
      </c>
      <c r="U1" s="4" t="s">
        <v>196</v>
      </c>
      <c r="V1" s="4" t="s">
        <v>197</v>
      </c>
      <c r="W1" s="4" t="s">
        <v>198</v>
      </c>
      <c r="X1" s="4" t="s">
        <v>199</v>
      </c>
      <c r="Y1" s="4" t="s">
        <v>200</v>
      </c>
      <c r="Z1" s="4" t="s">
        <v>201</v>
      </c>
      <c r="AA1" s="4" t="s">
        <v>202</v>
      </c>
      <c r="AB1" s="4" t="s">
        <v>203</v>
      </c>
      <c r="AC1" s="4" t="s">
        <v>204</v>
      </c>
      <c r="AD1" s="4" t="s">
        <v>205</v>
      </c>
      <c r="AE1" s="4" t="s">
        <v>206</v>
      </c>
      <c r="AF1" s="4" t="s">
        <v>207</v>
      </c>
      <c r="AG1" s="4" t="s">
        <v>208</v>
      </c>
      <c r="AH1" s="4" t="s">
        <v>209</v>
      </c>
      <c r="AI1" s="4" t="s">
        <v>210</v>
      </c>
      <c r="AJ1" s="4" t="s">
        <v>211</v>
      </c>
      <c r="AK1" s="4" t="s">
        <v>212</v>
      </c>
      <c r="AL1" s="4" t="s">
        <v>213</v>
      </c>
    </row>
    <row r="2" spans="1:38" x14ac:dyDescent="0.2">
      <c r="A2" s="2" t="s">
        <v>26</v>
      </c>
      <c r="B2" s="2" t="s">
        <v>27</v>
      </c>
      <c r="C2" s="2">
        <v>1.2644588926704519</v>
      </c>
      <c r="D2" s="2">
        <v>1.2569999999999999</v>
      </c>
      <c r="E2" s="2" t="s">
        <v>28</v>
      </c>
      <c r="F2" s="3" t="str">
        <f t="shared" ref="F2:F32" si="0">HYPERLINK(E2, "Link to Auditor's Site")</f>
        <v>Link to Auditor's Site</v>
      </c>
      <c r="G2" s="1">
        <v>640</v>
      </c>
      <c r="H2" s="2" t="s">
        <v>29</v>
      </c>
      <c r="I2" s="2" t="s">
        <v>26</v>
      </c>
      <c r="J2" s="1">
        <v>46</v>
      </c>
      <c r="K2" s="2"/>
      <c r="L2" s="2" t="s">
        <v>30</v>
      </c>
      <c r="M2" s="2" t="s">
        <v>13</v>
      </c>
      <c r="N2" s="2"/>
      <c r="O2" s="2" t="s">
        <v>19</v>
      </c>
      <c r="P2" s="2" t="s">
        <v>2</v>
      </c>
      <c r="Q2" s="1">
        <v>44278</v>
      </c>
      <c r="R2" s="2" t="s">
        <v>3</v>
      </c>
      <c r="S2" s="1">
        <v>1100</v>
      </c>
      <c r="T2" s="1">
        <v>0</v>
      </c>
      <c r="U2" s="1">
        <v>0</v>
      </c>
      <c r="V2" s="1">
        <v>1100</v>
      </c>
      <c r="W2" s="1">
        <v>390</v>
      </c>
      <c r="X2" s="1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 t="s">
        <v>31</v>
      </c>
      <c r="AL2" s="2" t="s">
        <v>21</v>
      </c>
    </row>
    <row r="3" spans="1:38" x14ac:dyDescent="0.2">
      <c r="A3" s="2" t="s">
        <v>32</v>
      </c>
      <c r="B3" s="2" t="s">
        <v>33</v>
      </c>
      <c r="C3" s="2">
        <v>2.0907150153623184</v>
      </c>
      <c r="D3" s="2">
        <v>2.0910000000000002</v>
      </c>
      <c r="E3" s="2" t="s">
        <v>34</v>
      </c>
      <c r="F3" s="3" t="str">
        <f t="shared" si="0"/>
        <v>Link to Auditor's Site</v>
      </c>
      <c r="G3" s="1">
        <v>350</v>
      </c>
      <c r="H3" s="2" t="s">
        <v>32</v>
      </c>
      <c r="I3" s="2" t="s">
        <v>35</v>
      </c>
      <c r="J3" s="1">
        <v>310</v>
      </c>
      <c r="K3" s="2"/>
      <c r="L3" s="2" t="s">
        <v>36</v>
      </c>
      <c r="M3" s="2" t="s">
        <v>13</v>
      </c>
      <c r="N3" s="2"/>
      <c r="O3" s="2" t="s">
        <v>19</v>
      </c>
      <c r="P3" s="2" t="s">
        <v>2</v>
      </c>
      <c r="Q3" s="1">
        <v>44278</v>
      </c>
      <c r="R3" s="2" t="s">
        <v>3</v>
      </c>
      <c r="S3" s="1">
        <v>92000</v>
      </c>
      <c r="T3" s="1">
        <v>402600</v>
      </c>
      <c r="U3" s="1">
        <v>0</v>
      </c>
      <c r="V3" s="1">
        <v>494600</v>
      </c>
      <c r="W3" s="1">
        <v>32200</v>
      </c>
      <c r="X3" s="1">
        <v>140910</v>
      </c>
      <c r="Y3" s="1">
        <v>2001</v>
      </c>
      <c r="Z3" s="1">
        <v>1</v>
      </c>
      <c r="AA3" s="1">
        <v>1</v>
      </c>
      <c r="AB3" s="1">
        <v>11952</v>
      </c>
      <c r="AC3" s="1">
        <v>1</v>
      </c>
      <c r="AD3" s="1">
        <v>1</v>
      </c>
      <c r="AE3" s="1">
        <v>406</v>
      </c>
      <c r="AF3" s="2" t="s">
        <v>4</v>
      </c>
      <c r="AG3" s="1">
        <v>350</v>
      </c>
      <c r="AH3" s="1">
        <v>0</v>
      </c>
      <c r="AI3" s="1">
        <v>0</v>
      </c>
      <c r="AJ3" s="1">
        <v>17</v>
      </c>
      <c r="AK3" s="2" t="s">
        <v>31</v>
      </c>
      <c r="AL3" s="2" t="s">
        <v>5</v>
      </c>
    </row>
    <row r="4" spans="1:38" x14ac:dyDescent="0.2">
      <c r="A4" s="2" t="s">
        <v>37</v>
      </c>
      <c r="B4" s="2" t="s">
        <v>38</v>
      </c>
      <c r="C4" s="2">
        <v>2.1437554158786165</v>
      </c>
      <c r="D4" s="2">
        <v>2.1440000000000001</v>
      </c>
      <c r="E4" s="2" t="s">
        <v>39</v>
      </c>
      <c r="F4" s="3" t="str">
        <f t="shared" si="0"/>
        <v>Link to Auditor's Site</v>
      </c>
      <c r="G4" s="1">
        <v>352</v>
      </c>
      <c r="H4" s="2" t="s">
        <v>37</v>
      </c>
      <c r="I4" s="2" t="s">
        <v>40</v>
      </c>
      <c r="J4" s="1">
        <v>4617</v>
      </c>
      <c r="K4" s="2"/>
      <c r="L4" s="2" t="s">
        <v>41</v>
      </c>
      <c r="M4" s="2"/>
      <c r="N4" s="2"/>
      <c r="O4" s="2" t="s">
        <v>14</v>
      </c>
      <c r="P4" s="2" t="s">
        <v>2</v>
      </c>
      <c r="Q4" s="1">
        <v>44240</v>
      </c>
      <c r="R4" s="2" t="s">
        <v>3</v>
      </c>
      <c r="S4" s="1">
        <v>70500</v>
      </c>
      <c r="T4" s="1">
        <v>434700</v>
      </c>
      <c r="U4" s="1">
        <v>0</v>
      </c>
      <c r="V4" s="1">
        <v>505200</v>
      </c>
      <c r="W4" s="1">
        <v>24680</v>
      </c>
      <c r="X4" s="1">
        <v>152150</v>
      </c>
      <c r="Y4" s="1">
        <v>2005</v>
      </c>
      <c r="Z4" s="1">
        <v>1</v>
      </c>
      <c r="AA4" s="2"/>
      <c r="AB4" s="1">
        <v>2000</v>
      </c>
      <c r="AC4" s="1">
        <v>1</v>
      </c>
      <c r="AD4" s="1">
        <v>1</v>
      </c>
      <c r="AE4" s="1">
        <v>344</v>
      </c>
      <c r="AF4" s="2" t="s">
        <v>12</v>
      </c>
      <c r="AG4" s="2"/>
      <c r="AH4" s="1">
        <v>0</v>
      </c>
      <c r="AI4" s="1">
        <v>0</v>
      </c>
      <c r="AJ4" s="1">
        <v>13</v>
      </c>
      <c r="AK4" s="2" t="s">
        <v>31</v>
      </c>
      <c r="AL4" s="2" t="s">
        <v>5</v>
      </c>
    </row>
    <row r="5" spans="1:38" x14ac:dyDescent="0.2">
      <c r="A5" s="2" t="s">
        <v>44</v>
      </c>
      <c r="B5" s="2" t="s">
        <v>45</v>
      </c>
      <c r="C5" s="2">
        <v>2.253458202164687</v>
      </c>
      <c r="D5" s="2">
        <v>2.254</v>
      </c>
      <c r="E5" s="2" t="s">
        <v>46</v>
      </c>
      <c r="F5" s="3" t="str">
        <f t="shared" si="0"/>
        <v>Link to Auditor's Site</v>
      </c>
      <c r="G5" s="1">
        <v>352</v>
      </c>
      <c r="H5" s="2" t="s">
        <v>44</v>
      </c>
      <c r="I5" s="2" t="s">
        <v>47</v>
      </c>
      <c r="J5" s="1">
        <v>4601</v>
      </c>
      <c r="K5" s="2"/>
      <c r="L5" s="2" t="s">
        <v>6</v>
      </c>
      <c r="M5" s="2" t="s">
        <v>7</v>
      </c>
      <c r="N5" s="2"/>
      <c r="O5" s="2" t="s">
        <v>19</v>
      </c>
      <c r="P5" s="2" t="s">
        <v>2</v>
      </c>
      <c r="Q5" s="1">
        <v>44278</v>
      </c>
      <c r="R5" s="2" t="s">
        <v>3</v>
      </c>
      <c r="S5" s="1">
        <v>72300</v>
      </c>
      <c r="T5" s="1">
        <v>261300</v>
      </c>
      <c r="U5" s="1">
        <v>0</v>
      </c>
      <c r="V5" s="1">
        <v>333600</v>
      </c>
      <c r="W5" s="1">
        <v>25310</v>
      </c>
      <c r="X5" s="1">
        <v>91460</v>
      </c>
      <c r="Y5" s="1">
        <v>2006</v>
      </c>
      <c r="Z5" s="1">
        <v>1</v>
      </c>
      <c r="AA5" s="2"/>
      <c r="AB5" s="1">
        <v>1000</v>
      </c>
      <c r="AC5" s="1">
        <v>1</v>
      </c>
      <c r="AD5" s="1">
        <v>1</v>
      </c>
      <c r="AE5" s="1">
        <v>344</v>
      </c>
      <c r="AF5" s="2" t="s">
        <v>12</v>
      </c>
      <c r="AG5" s="2"/>
      <c r="AH5" s="1">
        <v>0</v>
      </c>
      <c r="AI5" s="1">
        <v>0</v>
      </c>
      <c r="AJ5" s="1">
        <v>12</v>
      </c>
      <c r="AK5" s="2" t="s">
        <v>31</v>
      </c>
      <c r="AL5" s="2" t="s">
        <v>5</v>
      </c>
    </row>
    <row r="6" spans="1:38" x14ac:dyDescent="0.2">
      <c r="A6" s="2" t="s">
        <v>26</v>
      </c>
      <c r="B6" s="2" t="s">
        <v>49</v>
      </c>
      <c r="C6" s="2">
        <v>3.3020089456859449</v>
      </c>
      <c r="D6" s="2">
        <v>3.24</v>
      </c>
      <c r="E6" s="2" t="s">
        <v>50</v>
      </c>
      <c r="F6" s="3" t="str">
        <f t="shared" si="0"/>
        <v>Link to Auditor's Site</v>
      </c>
      <c r="G6" s="1">
        <v>640</v>
      </c>
      <c r="H6" s="2" t="s">
        <v>29</v>
      </c>
      <c r="I6" s="2" t="s">
        <v>26</v>
      </c>
      <c r="J6" s="1">
        <v>46</v>
      </c>
      <c r="K6" s="2"/>
      <c r="L6" s="2" t="s">
        <v>30</v>
      </c>
      <c r="M6" s="2" t="s">
        <v>13</v>
      </c>
      <c r="N6" s="2"/>
      <c r="O6" s="2" t="s">
        <v>19</v>
      </c>
      <c r="P6" s="2" t="s">
        <v>2</v>
      </c>
      <c r="Q6" s="1">
        <v>44278</v>
      </c>
      <c r="R6" s="2" t="s">
        <v>3</v>
      </c>
      <c r="S6" s="1">
        <v>2800</v>
      </c>
      <c r="T6" s="1">
        <v>0</v>
      </c>
      <c r="U6" s="1">
        <v>0</v>
      </c>
      <c r="V6" s="1">
        <v>2800</v>
      </c>
      <c r="W6" s="1">
        <v>980</v>
      </c>
      <c r="X6" s="1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31</v>
      </c>
      <c r="AL6" s="2" t="s">
        <v>21</v>
      </c>
    </row>
    <row r="7" spans="1:38" x14ac:dyDescent="0.2">
      <c r="A7" s="2" t="s">
        <v>53</v>
      </c>
      <c r="B7" s="2" t="s">
        <v>54</v>
      </c>
      <c r="C7" s="2">
        <v>5.0263670803211777</v>
      </c>
      <c r="D7" s="2">
        <v>5.0259999999999998</v>
      </c>
      <c r="E7" s="2" t="s">
        <v>55</v>
      </c>
      <c r="F7" s="3" t="str">
        <f t="shared" si="0"/>
        <v>Link to Auditor's Site</v>
      </c>
      <c r="G7" s="1">
        <v>310</v>
      </c>
      <c r="H7" s="2" t="s">
        <v>56</v>
      </c>
      <c r="I7" s="2" t="s">
        <v>53</v>
      </c>
      <c r="J7" s="1">
        <v>463</v>
      </c>
      <c r="K7" s="2"/>
      <c r="L7" s="2" t="s">
        <v>42</v>
      </c>
      <c r="M7" s="2" t="s">
        <v>43</v>
      </c>
      <c r="N7" s="2"/>
      <c r="O7" s="2" t="s">
        <v>14</v>
      </c>
      <c r="P7" s="2" t="s">
        <v>2</v>
      </c>
      <c r="Q7" s="1">
        <v>44240</v>
      </c>
      <c r="R7" s="2" t="s">
        <v>3</v>
      </c>
      <c r="S7" s="1">
        <v>235400</v>
      </c>
      <c r="T7" s="1">
        <v>1897700</v>
      </c>
      <c r="U7" s="1">
        <v>0</v>
      </c>
      <c r="V7" s="1">
        <v>2133100</v>
      </c>
      <c r="W7" s="1">
        <v>82390</v>
      </c>
      <c r="X7" s="1">
        <v>664200</v>
      </c>
      <c r="Y7" s="1">
        <v>1992</v>
      </c>
      <c r="Z7" s="1">
        <v>1</v>
      </c>
      <c r="AA7" s="1">
        <v>1</v>
      </c>
      <c r="AB7" s="1">
        <v>35000</v>
      </c>
      <c r="AC7" s="1">
        <v>1</v>
      </c>
      <c r="AD7" s="1">
        <v>1</v>
      </c>
      <c r="AE7" s="1">
        <v>494</v>
      </c>
      <c r="AF7" s="2" t="s">
        <v>9</v>
      </c>
      <c r="AG7" s="1">
        <v>310</v>
      </c>
      <c r="AH7" s="1">
        <v>2011</v>
      </c>
      <c r="AI7" s="1">
        <v>0</v>
      </c>
      <c r="AJ7" s="1">
        <v>22</v>
      </c>
      <c r="AK7" s="2" t="s">
        <v>31</v>
      </c>
      <c r="AL7" s="2" t="s">
        <v>5</v>
      </c>
    </row>
    <row r="8" spans="1:38" x14ac:dyDescent="0.2">
      <c r="A8" s="2" t="s">
        <v>57</v>
      </c>
      <c r="B8" s="2" t="s">
        <v>58</v>
      </c>
      <c r="C8" s="2">
        <v>3.6990553305574352</v>
      </c>
      <c r="D8" s="2">
        <v>3.7</v>
      </c>
      <c r="E8" s="2" t="s">
        <v>59</v>
      </c>
      <c r="F8" s="3" t="str">
        <f t="shared" si="0"/>
        <v>Link to Auditor's Site</v>
      </c>
      <c r="G8" s="1">
        <v>340</v>
      </c>
      <c r="H8" s="2" t="s">
        <v>60</v>
      </c>
      <c r="I8" s="2" t="s">
        <v>60</v>
      </c>
      <c r="J8" s="1">
        <v>1615</v>
      </c>
      <c r="K8" s="2"/>
      <c r="L8" s="2" t="s">
        <v>61</v>
      </c>
      <c r="M8" s="2" t="s">
        <v>7</v>
      </c>
      <c r="N8" s="2"/>
      <c r="O8" s="2" t="s">
        <v>15</v>
      </c>
      <c r="P8" s="2" t="s">
        <v>2</v>
      </c>
      <c r="Q8" s="1">
        <v>44224</v>
      </c>
      <c r="R8" s="2" t="s">
        <v>3</v>
      </c>
      <c r="S8" s="1">
        <v>155500</v>
      </c>
      <c r="T8" s="1">
        <v>779800</v>
      </c>
      <c r="U8" s="1">
        <v>0</v>
      </c>
      <c r="V8" s="1">
        <v>935300</v>
      </c>
      <c r="W8" s="1">
        <v>54430</v>
      </c>
      <c r="X8" s="1">
        <v>272930</v>
      </c>
      <c r="Y8" s="1">
        <v>1993</v>
      </c>
      <c r="Z8" s="1">
        <v>1</v>
      </c>
      <c r="AA8" s="1">
        <v>1</v>
      </c>
      <c r="AB8" s="1">
        <v>14000</v>
      </c>
      <c r="AC8" s="1">
        <v>1</v>
      </c>
      <c r="AD8" s="1">
        <v>1</v>
      </c>
      <c r="AE8" s="1">
        <v>494</v>
      </c>
      <c r="AF8" s="2" t="s">
        <v>9</v>
      </c>
      <c r="AG8" s="1">
        <v>340</v>
      </c>
      <c r="AH8" s="1">
        <v>0</v>
      </c>
      <c r="AI8" s="1">
        <v>0</v>
      </c>
      <c r="AJ8" s="1">
        <v>25</v>
      </c>
      <c r="AK8" s="2" t="s">
        <v>31</v>
      </c>
      <c r="AL8" s="2" t="s">
        <v>5</v>
      </c>
    </row>
    <row r="9" spans="1:38" x14ac:dyDescent="0.2">
      <c r="A9" s="2" t="s">
        <v>62</v>
      </c>
      <c r="B9" s="2" t="s">
        <v>63</v>
      </c>
      <c r="C9" s="2">
        <v>6.1637172467589867</v>
      </c>
      <c r="D9" s="2">
        <v>6.16</v>
      </c>
      <c r="E9" s="2" t="s">
        <v>64</v>
      </c>
      <c r="F9" s="3" t="str">
        <f t="shared" si="0"/>
        <v>Link to Auditor's Site</v>
      </c>
      <c r="G9" s="1">
        <v>360</v>
      </c>
      <c r="H9" s="2" t="s">
        <v>65</v>
      </c>
      <c r="I9" s="2" t="s">
        <v>62</v>
      </c>
      <c r="J9" s="2"/>
      <c r="K9" s="2"/>
      <c r="L9" s="2" t="s">
        <v>66</v>
      </c>
      <c r="M9" s="2"/>
      <c r="N9" s="2"/>
      <c r="O9" s="2" t="s">
        <v>67</v>
      </c>
      <c r="P9" s="2" t="s">
        <v>68</v>
      </c>
      <c r="Q9" s="1">
        <v>72902</v>
      </c>
      <c r="R9" s="2" t="s">
        <v>3</v>
      </c>
      <c r="S9" s="1">
        <v>208400</v>
      </c>
      <c r="T9" s="1">
        <v>274400</v>
      </c>
      <c r="U9" s="1">
        <v>0</v>
      </c>
      <c r="V9" s="1">
        <v>482800</v>
      </c>
      <c r="W9" s="1">
        <v>72940</v>
      </c>
      <c r="X9" s="1">
        <v>96040</v>
      </c>
      <c r="Y9" s="1">
        <v>1975</v>
      </c>
      <c r="Z9" s="1">
        <v>1</v>
      </c>
      <c r="AA9" s="1">
        <v>1</v>
      </c>
      <c r="AB9" s="1">
        <v>16096</v>
      </c>
      <c r="AC9" s="1">
        <v>1</v>
      </c>
      <c r="AD9" s="1">
        <v>1</v>
      </c>
      <c r="AE9" s="1">
        <v>387</v>
      </c>
      <c r="AF9" s="2" t="s">
        <v>69</v>
      </c>
      <c r="AG9" s="1">
        <v>360</v>
      </c>
      <c r="AH9" s="1">
        <v>0</v>
      </c>
      <c r="AI9" s="1">
        <v>0</v>
      </c>
      <c r="AJ9" s="1">
        <v>43</v>
      </c>
      <c r="AK9" s="2" t="s">
        <v>31</v>
      </c>
      <c r="AL9" s="2" t="s">
        <v>5</v>
      </c>
    </row>
    <row r="10" spans="1:38" x14ac:dyDescent="0.2">
      <c r="A10" s="2" t="s">
        <v>70</v>
      </c>
      <c r="B10" s="2" t="s">
        <v>71</v>
      </c>
      <c r="C10" s="2">
        <v>4.0416837169827664</v>
      </c>
      <c r="D10" s="2">
        <v>4.0419999999999998</v>
      </c>
      <c r="E10" s="2" t="s">
        <v>72</v>
      </c>
      <c r="F10" s="3" t="str">
        <f t="shared" si="0"/>
        <v>Link to Auditor's Site</v>
      </c>
      <c r="G10" s="1">
        <v>350</v>
      </c>
      <c r="H10" s="2" t="s">
        <v>70</v>
      </c>
      <c r="I10" s="2" t="s">
        <v>70</v>
      </c>
      <c r="J10" s="1">
        <v>4450</v>
      </c>
      <c r="K10" s="2"/>
      <c r="L10" s="2" t="s">
        <v>73</v>
      </c>
      <c r="M10" s="2"/>
      <c r="N10" s="2"/>
      <c r="O10" s="2" t="s">
        <v>14</v>
      </c>
      <c r="P10" s="2" t="s">
        <v>2</v>
      </c>
      <c r="Q10" s="1">
        <v>44240</v>
      </c>
      <c r="R10" s="2" t="s">
        <v>3</v>
      </c>
      <c r="S10" s="1">
        <v>180600</v>
      </c>
      <c r="T10" s="1">
        <v>1004900</v>
      </c>
      <c r="U10" s="1">
        <v>0</v>
      </c>
      <c r="V10" s="1">
        <v>1185500</v>
      </c>
      <c r="W10" s="1">
        <v>63210</v>
      </c>
      <c r="X10" s="1">
        <v>351720</v>
      </c>
      <c r="Y10" s="1">
        <v>1998</v>
      </c>
      <c r="Z10" s="1">
        <v>1</v>
      </c>
      <c r="AA10" s="1">
        <v>1</v>
      </c>
      <c r="AB10" s="1">
        <v>40000</v>
      </c>
      <c r="AC10" s="1">
        <v>1</v>
      </c>
      <c r="AD10" s="1">
        <v>1</v>
      </c>
      <c r="AE10" s="1">
        <v>406</v>
      </c>
      <c r="AF10" s="2" t="s">
        <v>4</v>
      </c>
      <c r="AG10" s="1">
        <v>350</v>
      </c>
      <c r="AH10" s="1">
        <v>0</v>
      </c>
      <c r="AI10" s="1">
        <v>0</v>
      </c>
      <c r="AJ10" s="1">
        <v>20</v>
      </c>
      <c r="AK10" s="2" t="s">
        <v>31</v>
      </c>
      <c r="AL10" s="2" t="s">
        <v>5</v>
      </c>
    </row>
    <row r="11" spans="1:38" x14ac:dyDescent="0.2">
      <c r="A11" s="2" t="s">
        <v>74</v>
      </c>
      <c r="B11" s="2" t="s">
        <v>75</v>
      </c>
      <c r="C11" s="2">
        <v>2.274283602453246</v>
      </c>
      <c r="D11" s="2">
        <v>2.2799999999999998</v>
      </c>
      <c r="E11" s="2" t="s">
        <v>76</v>
      </c>
      <c r="F11" s="3" t="str">
        <f t="shared" si="0"/>
        <v>Link to Auditor's Site</v>
      </c>
      <c r="G11" s="1">
        <v>340</v>
      </c>
      <c r="H11" s="2" t="s">
        <v>74</v>
      </c>
      <c r="I11" s="2" t="s">
        <v>77</v>
      </c>
      <c r="J11" s="1">
        <v>878</v>
      </c>
      <c r="K11" s="2"/>
      <c r="L11" s="2" t="s">
        <v>78</v>
      </c>
      <c r="M11" s="2"/>
      <c r="N11" s="2"/>
      <c r="O11" s="2" t="s">
        <v>14</v>
      </c>
      <c r="P11" s="2" t="s">
        <v>2</v>
      </c>
      <c r="Q11" s="1">
        <v>44240</v>
      </c>
      <c r="R11" s="2" t="s">
        <v>3</v>
      </c>
      <c r="S11" s="1">
        <v>125400</v>
      </c>
      <c r="T11" s="1">
        <v>419300</v>
      </c>
      <c r="U11" s="1">
        <v>0</v>
      </c>
      <c r="V11" s="1">
        <v>544700</v>
      </c>
      <c r="W11" s="1">
        <v>43890</v>
      </c>
      <c r="X11" s="1">
        <v>146760</v>
      </c>
      <c r="Y11" s="1">
        <v>1996</v>
      </c>
      <c r="Z11" s="1">
        <v>1</v>
      </c>
      <c r="AA11" s="1">
        <v>1</v>
      </c>
      <c r="AB11" s="1">
        <v>12000</v>
      </c>
      <c r="AC11" s="1">
        <v>1</v>
      </c>
      <c r="AD11" s="1">
        <v>1</v>
      </c>
      <c r="AE11" s="1">
        <v>494</v>
      </c>
      <c r="AF11" s="2" t="s">
        <v>9</v>
      </c>
      <c r="AG11" s="1">
        <v>340</v>
      </c>
      <c r="AH11" s="1">
        <v>0</v>
      </c>
      <c r="AI11" s="1">
        <v>0</v>
      </c>
      <c r="AJ11" s="1">
        <v>22</v>
      </c>
      <c r="AK11" s="2" t="s">
        <v>31</v>
      </c>
      <c r="AL11" s="2" t="s">
        <v>5</v>
      </c>
    </row>
    <row r="12" spans="1:38" x14ac:dyDescent="0.2">
      <c r="A12" s="2" t="s">
        <v>79</v>
      </c>
      <c r="B12" s="2" t="s">
        <v>80</v>
      </c>
      <c r="C12" s="2">
        <v>1.8321654150263671</v>
      </c>
      <c r="D12" s="2">
        <v>1.8320000000000001</v>
      </c>
      <c r="E12" s="2" t="s">
        <v>81</v>
      </c>
      <c r="F12" s="3" t="str">
        <f t="shared" si="0"/>
        <v>Link to Auditor's Site</v>
      </c>
      <c r="G12" s="1">
        <v>350</v>
      </c>
      <c r="H12" s="2" t="s">
        <v>82</v>
      </c>
      <c r="I12" s="2" t="s">
        <v>82</v>
      </c>
      <c r="J12" s="1">
        <v>35670</v>
      </c>
      <c r="K12" s="2" t="s">
        <v>22</v>
      </c>
      <c r="L12" s="2" t="s">
        <v>83</v>
      </c>
      <c r="M12" s="2" t="s">
        <v>1</v>
      </c>
      <c r="N12" s="2"/>
      <c r="O12" s="2" t="s">
        <v>84</v>
      </c>
      <c r="P12" s="2" t="s">
        <v>2</v>
      </c>
      <c r="Q12" s="1">
        <v>44095</v>
      </c>
      <c r="R12" s="2" t="s">
        <v>3</v>
      </c>
      <c r="S12" s="1">
        <v>80600</v>
      </c>
      <c r="T12" s="1">
        <v>349700</v>
      </c>
      <c r="U12" s="1">
        <v>0</v>
      </c>
      <c r="V12" s="1">
        <v>430300</v>
      </c>
      <c r="W12" s="1">
        <v>28210</v>
      </c>
      <c r="X12" s="1">
        <v>122400</v>
      </c>
      <c r="Y12" s="1">
        <v>2001</v>
      </c>
      <c r="Z12" s="1">
        <v>1</v>
      </c>
      <c r="AA12" s="1">
        <v>1</v>
      </c>
      <c r="AB12" s="1">
        <v>11952</v>
      </c>
      <c r="AC12" s="1">
        <v>1</v>
      </c>
      <c r="AD12" s="1">
        <v>1</v>
      </c>
      <c r="AE12" s="1">
        <v>406</v>
      </c>
      <c r="AF12" s="2" t="s">
        <v>4</v>
      </c>
      <c r="AG12" s="1">
        <v>350</v>
      </c>
      <c r="AH12" s="1">
        <v>0</v>
      </c>
      <c r="AI12" s="1">
        <v>0</v>
      </c>
      <c r="AJ12" s="1">
        <v>17</v>
      </c>
      <c r="AK12" s="2" t="s">
        <v>31</v>
      </c>
      <c r="AL12" s="2" t="s">
        <v>5</v>
      </c>
    </row>
    <row r="13" spans="1:38" x14ac:dyDescent="0.2">
      <c r="A13" s="2" t="s">
        <v>85</v>
      </c>
      <c r="B13" s="2" t="s">
        <v>86</v>
      </c>
      <c r="C13" s="2">
        <v>3.5867107879567337</v>
      </c>
      <c r="D13" s="2">
        <v>3.6</v>
      </c>
      <c r="E13" s="2" t="s">
        <v>87</v>
      </c>
      <c r="F13" s="3" t="str">
        <f t="shared" si="0"/>
        <v>Link to Auditor's Site</v>
      </c>
      <c r="G13" s="1">
        <v>370</v>
      </c>
      <c r="H13" s="2" t="s">
        <v>85</v>
      </c>
      <c r="I13" s="2" t="s">
        <v>85</v>
      </c>
      <c r="J13" s="1">
        <v>343</v>
      </c>
      <c r="K13" s="2"/>
      <c r="L13" s="2" t="s">
        <v>88</v>
      </c>
      <c r="M13" s="2" t="s">
        <v>51</v>
      </c>
      <c r="N13" s="2"/>
      <c r="O13" s="2" t="s">
        <v>14</v>
      </c>
      <c r="P13" s="2" t="s">
        <v>2</v>
      </c>
      <c r="Q13" s="1">
        <v>44240</v>
      </c>
      <c r="R13" s="2" t="s">
        <v>3</v>
      </c>
      <c r="S13" s="1">
        <v>198000</v>
      </c>
      <c r="T13" s="1">
        <v>1057100</v>
      </c>
      <c r="U13" s="1">
        <v>0</v>
      </c>
      <c r="V13" s="1">
        <v>1255100</v>
      </c>
      <c r="W13" s="1">
        <v>69300</v>
      </c>
      <c r="X13" s="1">
        <v>369990</v>
      </c>
      <c r="Y13" s="1">
        <v>1987</v>
      </c>
      <c r="Z13" s="1">
        <v>1</v>
      </c>
      <c r="AA13" s="1">
        <v>1</v>
      </c>
      <c r="AB13" s="1">
        <v>42000</v>
      </c>
      <c r="AC13" s="1">
        <v>1</v>
      </c>
      <c r="AD13" s="1">
        <v>1</v>
      </c>
      <c r="AE13" s="1">
        <v>494</v>
      </c>
      <c r="AF13" s="2" t="s">
        <v>9</v>
      </c>
      <c r="AG13" s="1">
        <v>370</v>
      </c>
      <c r="AH13" s="1">
        <v>1995</v>
      </c>
      <c r="AI13" s="1">
        <v>0</v>
      </c>
      <c r="AJ13" s="1">
        <v>31</v>
      </c>
      <c r="AK13" s="2" t="s">
        <v>31</v>
      </c>
      <c r="AL13" s="2" t="s">
        <v>5</v>
      </c>
    </row>
    <row r="14" spans="1:38" x14ac:dyDescent="0.2">
      <c r="A14" s="2" t="s">
        <v>26</v>
      </c>
      <c r="B14" s="2" t="s">
        <v>90</v>
      </c>
      <c r="C14" s="2">
        <v>1.8686522127783369</v>
      </c>
      <c r="D14" s="2">
        <v>1.87</v>
      </c>
      <c r="E14" s="2" t="s">
        <v>91</v>
      </c>
      <c r="F14" s="3" t="str">
        <f t="shared" si="0"/>
        <v>Link to Auditor's Site</v>
      </c>
      <c r="G14" s="1">
        <v>640</v>
      </c>
      <c r="H14" s="2" t="s">
        <v>29</v>
      </c>
      <c r="I14" s="2" t="s">
        <v>26</v>
      </c>
      <c r="J14" s="1">
        <v>46</v>
      </c>
      <c r="K14" s="2"/>
      <c r="L14" s="2" t="s">
        <v>30</v>
      </c>
      <c r="M14" s="2" t="s">
        <v>13</v>
      </c>
      <c r="N14" s="2"/>
      <c r="O14" s="2" t="s">
        <v>19</v>
      </c>
      <c r="P14" s="2" t="s">
        <v>2</v>
      </c>
      <c r="Q14" s="1">
        <v>44278</v>
      </c>
      <c r="R14" s="2" t="s">
        <v>3</v>
      </c>
      <c r="S14" s="1">
        <v>1600</v>
      </c>
      <c r="T14" s="1">
        <v>0</v>
      </c>
      <c r="U14" s="1">
        <v>0</v>
      </c>
      <c r="V14" s="1">
        <v>1600</v>
      </c>
      <c r="W14" s="1">
        <v>560</v>
      </c>
      <c r="X14" s="1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31</v>
      </c>
      <c r="AL14" s="2" t="s">
        <v>21</v>
      </c>
    </row>
    <row r="15" spans="1:38" x14ac:dyDescent="0.2">
      <c r="A15" s="2" t="s">
        <v>26</v>
      </c>
      <c r="B15" s="2" t="s">
        <v>92</v>
      </c>
      <c r="C15" s="2">
        <v>0.36843066628382348</v>
      </c>
      <c r="D15" s="2">
        <v>0.36</v>
      </c>
      <c r="E15" s="2" t="s">
        <v>93</v>
      </c>
      <c r="F15" s="3" t="str">
        <f t="shared" si="0"/>
        <v>Link to Auditor's Site</v>
      </c>
      <c r="G15" s="1">
        <v>640</v>
      </c>
      <c r="H15" s="2" t="s">
        <v>29</v>
      </c>
      <c r="I15" s="2" t="s">
        <v>26</v>
      </c>
      <c r="J15" s="1">
        <v>46</v>
      </c>
      <c r="K15" s="2"/>
      <c r="L15" s="2" t="s">
        <v>30</v>
      </c>
      <c r="M15" s="2" t="s">
        <v>13</v>
      </c>
      <c r="N15" s="2"/>
      <c r="O15" s="2" t="s">
        <v>19</v>
      </c>
      <c r="P15" s="2" t="s">
        <v>2</v>
      </c>
      <c r="Q15" s="1">
        <v>44278</v>
      </c>
      <c r="R15" s="2" t="s">
        <v>3</v>
      </c>
      <c r="S15" s="1">
        <v>400</v>
      </c>
      <c r="T15" s="1">
        <v>0</v>
      </c>
      <c r="U15" s="1">
        <v>0</v>
      </c>
      <c r="V15" s="1">
        <v>400</v>
      </c>
      <c r="W15" s="1">
        <v>140</v>
      </c>
      <c r="X15" s="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31</v>
      </c>
      <c r="AL15" s="2" t="s">
        <v>21</v>
      </c>
    </row>
    <row r="16" spans="1:38" x14ac:dyDescent="0.2">
      <c r="A16" s="2" t="s">
        <v>26</v>
      </c>
      <c r="B16" s="2" t="s">
        <v>95</v>
      </c>
      <c r="C16" s="2">
        <v>0.78221739466766915</v>
      </c>
      <c r="D16" s="2">
        <v>0.73</v>
      </c>
      <c r="E16" s="2" t="s">
        <v>96</v>
      </c>
      <c r="F16" s="3" t="str">
        <f t="shared" si="0"/>
        <v>Link to Auditor's Site</v>
      </c>
      <c r="G16" s="1">
        <v>640</v>
      </c>
      <c r="H16" s="2" t="s">
        <v>29</v>
      </c>
      <c r="I16" s="2" t="s">
        <v>26</v>
      </c>
      <c r="J16" s="1">
        <v>46</v>
      </c>
      <c r="K16" s="2"/>
      <c r="L16" s="2" t="s">
        <v>97</v>
      </c>
      <c r="M16" s="2"/>
      <c r="N16" s="2"/>
      <c r="O16" s="2" t="s">
        <v>19</v>
      </c>
      <c r="P16" s="2" t="s">
        <v>2</v>
      </c>
      <c r="Q16" s="1">
        <v>44278</v>
      </c>
      <c r="R16" s="2" t="s">
        <v>3</v>
      </c>
      <c r="S16" s="1">
        <v>600</v>
      </c>
      <c r="T16" s="1">
        <v>0</v>
      </c>
      <c r="U16" s="1">
        <v>0</v>
      </c>
      <c r="V16" s="1">
        <v>600</v>
      </c>
      <c r="W16" s="1">
        <v>210</v>
      </c>
      <c r="X16" s="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31</v>
      </c>
      <c r="AL16" s="2" t="s">
        <v>21</v>
      </c>
    </row>
    <row r="17" spans="1:38" x14ac:dyDescent="0.2">
      <c r="A17" s="2" t="s">
        <v>98</v>
      </c>
      <c r="B17" s="2" t="s">
        <v>99</v>
      </c>
      <c r="C17" s="2">
        <v>6.8641876283901073</v>
      </c>
      <c r="D17" s="2">
        <v>6.86</v>
      </c>
      <c r="E17" s="2" t="s">
        <v>100</v>
      </c>
      <c r="F17" s="3" t="str">
        <f t="shared" si="0"/>
        <v>Link to Auditor's Site</v>
      </c>
      <c r="G17" s="1">
        <v>350</v>
      </c>
      <c r="H17" s="2" t="s">
        <v>98</v>
      </c>
      <c r="I17" s="2" t="s">
        <v>101</v>
      </c>
      <c r="J17" s="1">
        <v>2200</v>
      </c>
      <c r="K17" s="2"/>
      <c r="L17" s="2" t="s">
        <v>102</v>
      </c>
      <c r="M17" s="2"/>
      <c r="N17" s="2"/>
      <c r="O17" s="2" t="s">
        <v>20</v>
      </c>
      <c r="P17" s="2" t="s">
        <v>2</v>
      </c>
      <c r="Q17" s="1">
        <v>44236</v>
      </c>
      <c r="R17" s="2" t="s">
        <v>3</v>
      </c>
      <c r="S17" s="1">
        <v>196900</v>
      </c>
      <c r="T17" s="1">
        <v>646100</v>
      </c>
      <c r="U17" s="1">
        <v>0</v>
      </c>
      <c r="V17" s="1">
        <v>843000</v>
      </c>
      <c r="W17" s="1">
        <v>68920</v>
      </c>
      <c r="X17" s="1">
        <v>226140</v>
      </c>
      <c r="Y17" s="1">
        <v>1994</v>
      </c>
      <c r="Z17" s="1">
        <v>1</v>
      </c>
      <c r="AA17" s="1">
        <v>1</v>
      </c>
      <c r="AB17" s="1">
        <v>2520</v>
      </c>
      <c r="AC17" s="1">
        <v>1</v>
      </c>
      <c r="AD17" s="1">
        <v>2</v>
      </c>
      <c r="AE17" s="1">
        <v>344</v>
      </c>
      <c r="AF17" s="2" t="s">
        <v>12</v>
      </c>
      <c r="AG17" s="1">
        <v>350</v>
      </c>
      <c r="AH17" s="1">
        <v>0</v>
      </c>
      <c r="AI17" s="1">
        <v>0</v>
      </c>
      <c r="AJ17" s="1">
        <v>24</v>
      </c>
      <c r="AK17" s="2" t="s">
        <v>31</v>
      </c>
      <c r="AL17" s="2" t="s">
        <v>5</v>
      </c>
    </row>
    <row r="18" spans="1:38" x14ac:dyDescent="0.2">
      <c r="A18" s="2" t="s">
        <v>103</v>
      </c>
      <c r="B18" s="2" t="s">
        <v>104</v>
      </c>
      <c r="C18" s="2">
        <v>5.5986966103276723</v>
      </c>
      <c r="D18" s="2">
        <v>5.5979999999999999</v>
      </c>
      <c r="E18" s="2" t="s">
        <v>105</v>
      </c>
      <c r="F18" s="3" t="str">
        <f t="shared" si="0"/>
        <v>Link to Auditor's Site</v>
      </c>
      <c r="G18" s="1">
        <v>340</v>
      </c>
      <c r="H18" s="2" t="s">
        <v>106</v>
      </c>
      <c r="I18" s="2" t="s">
        <v>106</v>
      </c>
      <c r="J18" s="1">
        <v>510</v>
      </c>
      <c r="K18" s="2"/>
      <c r="L18" s="2" t="s">
        <v>107</v>
      </c>
      <c r="M18" s="2" t="s">
        <v>7</v>
      </c>
      <c r="N18" s="2"/>
      <c r="O18" s="2" t="s">
        <v>14</v>
      </c>
      <c r="P18" s="2" t="s">
        <v>2</v>
      </c>
      <c r="Q18" s="1">
        <v>44240</v>
      </c>
      <c r="R18" s="2" t="s">
        <v>3</v>
      </c>
      <c r="S18" s="1">
        <v>235900</v>
      </c>
      <c r="T18" s="1">
        <v>2155800</v>
      </c>
      <c r="U18" s="1">
        <v>0</v>
      </c>
      <c r="V18" s="1">
        <v>2391700</v>
      </c>
      <c r="W18" s="1">
        <v>82570</v>
      </c>
      <c r="X18" s="1">
        <v>754530</v>
      </c>
      <c r="Y18" s="1">
        <v>1997</v>
      </c>
      <c r="Z18" s="1">
        <v>1</v>
      </c>
      <c r="AA18" s="1">
        <v>1</v>
      </c>
      <c r="AB18" s="1">
        <v>27840</v>
      </c>
      <c r="AC18" s="1">
        <v>1</v>
      </c>
      <c r="AD18" s="1">
        <v>1</v>
      </c>
      <c r="AE18" s="1">
        <v>494</v>
      </c>
      <c r="AF18" s="2" t="s">
        <v>9</v>
      </c>
      <c r="AG18" s="1">
        <v>340</v>
      </c>
      <c r="AH18" s="1">
        <v>2013</v>
      </c>
      <c r="AI18" s="1">
        <v>0</v>
      </c>
      <c r="AJ18" s="1">
        <v>21</v>
      </c>
      <c r="AK18" s="2" t="s">
        <v>31</v>
      </c>
      <c r="AL18" s="2" t="s">
        <v>5</v>
      </c>
    </row>
    <row r="19" spans="1:38" x14ac:dyDescent="0.2">
      <c r="A19" s="2" t="s">
        <v>108</v>
      </c>
      <c r="B19" s="2" t="s">
        <v>109</v>
      </c>
      <c r="C19" s="2">
        <v>2.5462692974499941</v>
      </c>
      <c r="D19" s="2">
        <v>2.5459999999999998</v>
      </c>
      <c r="E19" s="2" t="s">
        <v>110</v>
      </c>
      <c r="F19" s="3" t="str">
        <f t="shared" si="0"/>
        <v>Link to Auditor's Site</v>
      </c>
      <c r="G19" s="1">
        <v>340</v>
      </c>
      <c r="H19" s="2" t="s">
        <v>108</v>
      </c>
      <c r="I19" s="2" t="s">
        <v>108</v>
      </c>
      <c r="J19" s="1">
        <v>4430</v>
      </c>
      <c r="K19" s="2"/>
      <c r="L19" s="2" t="s">
        <v>73</v>
      </c>
      <c r="M19" s="2"/>
      <c r="N19" s="2"/>
      <c r="O19" s="2" t="s">
        <v>14</v>
      </c>
      <c r="P19" s="2" t="s">
        <v>2</v>
      </c>
      <c r="Q19" s="1">
        <v>44240</v>
      </c>
      <c r="R19" s="2" t="s">
        <v>3</v>
      </c>
      <c r="S19" s="1">
        <v>140000</v>
      </c>
      <c r="T19" s="1">
        <v>959900</v>
      </c>
      <c r="U19" s="1">
        <v>0</v>
      </c>
      <c r="V19" s="1">
        <v>1099900</v>
      </c>
      <c r="W19" s="1">
        <v>49000</v>
      </c>
      <c r="X19" s="1">
        <v>335970</v>
      </c>
      <c r="Y19" s="1">
        <v>1995</v>
      </c>
      <c r="Z19" s="1">
        <v>1</v>
      </c>
      <c r="AA19" s="2"/>
      <c r="AB19" s="1">
        <v>12000</v>
      </c>
      <c r="AC19" s="1">
        <v>1</v>
      </c>
      <c r="AD19" s="1">
        <v>1</v>
      </c>
      <c r="AE19" s="1">
        <v>494</v>
      </c>
      <c r="AF19" s="2" t="s">
        <v>9</v>
      </c>
      <c r="AG19" s="2"/>
      <c r="AH19" s="1">
        <v>1998</v>
      </c>
      <c r="AI19" s="1">
        <v>0</v>
      </c>
      <c r="AJ19" s="1">
        <v>23</v>
      </c>
      <c r="AK19" s="2" t="s">
        <v>31</v>
      </c>
      <c r="AL19" s="2" t="s">
        <v>5</v>
      </c>
    </row>
    <row r="20" spans="1:38" x14ac:dyDescent="0.2">
      <c r="A20" s="2" t="s">
        <v>111</v>
      </c>
      <c r="B20" s="2" t="s">
        <v>112</v>
      </c>
      <c r="C20" s="2">
        <v>1.1986987678352765</v>
      </c>
      <c r="D20" s="2">
        <v>1.194</v>
      </c>
      <c r="E20" s="2" t="s">
        <v>113</v>
      </c>
      <c r="F20" s="3" t="str">
        <f t="shared" si="0"/>
        <v>Link to Auditor's Site</v>
      </c>
      <c r="G20" s="1">
        <v>399</v>
      </c>
      <c r="H20" s="2" t="s">
        <v>111</v>
      </c>
      <c r="I20" s="2" t="s">
        <v>111</v>
      </c>
      <c r="J20" s="1">
        <v>4561</v>
      </c>
      <c r="K20" s="2"/>
      <c r="L20" s="2" t="s">
        <v>73</v>
      </c>
      <c r="M20" s="2"/>
      <c r="N20" s="2"/>
      <c r="O20" s="2" t="s">
        <v>14</v>
      </c>
      <c r="P20" s="2" t="s">
        <v>2</v>
      </c>
      <c r="Q20" s="1">
        <v>44240</v>
      </c>
      <c r="R20" s="2" t="s">
        <v>3</v>
      </c>
      <c r="S20" s="1">
        <v>59100</v>
      </c>
      <c r="T20" s="1">
        <v>306000</v>
      </c>
      <c r="U20" s="1">
        <v>0</v>
      </c>
      <c r="V20" s="1">
        <v>365100</v>
      </c>
      <c r="W20" s="1">
        <v>20690</v>
      </c>
      <c r="X20" s="1">
        <v>107100</v>
      </c>
      <c r="Y20" s="1">
        <v>2004</v>
      </c>
      <c r="Z20" s="1">
        <v>1</v>
      </c>
      <c r="AA20" s="2"/>
      <c r="AB20" s="1">
        <v>6250</v>
      </c>
      <c r="AC20" s="1">
        <v>1</v>
      </c>
      <c r="AD20" s="1">
        <v>1</v>
      </c>
      <c r="AE20" s="1">
        <v>406</v>
      </c>
      <c r="AF20" s="2" t="s">
        <v>4</v>
      </c>
      <c r="AG20" s="1">
        <v>399</v>
      </c>
      <c r="AH20" s="1">
        <v>0</v>
      </c>
      <c r="AI20" s="1">
        <v>0</v>
      </c>
      <c r="AJ20" s="1">
        <v>14</v>
      </c>
      <c r="AK20" s="2" t="s">
        <v>31</v>
      </c>
      <c r="AL20" s="2" t="s">
        <v>5</v>
      </c>
    </row>
    <row r="21" spans="1:38" x14ac:dyDescent="0.2">
      <c r="A21" s="2" t="s">
        <v>114</v>
      </c>
      <c r="B21" s="2" t="s">
        <v>115</v>
      </c>
      <c r="C21" s="2">
        <v>1.0836436936859577</v>
      </c>
      <c r="D21" s="2">
        <v>1.08</v>
      </c>
      <c r="E21" s="2" t="s">
        <v>116</v>
      </c>
      <c r="F21" s="3" t="str">
        <f t="shared" si="0"/>
        <v>Link to Auditor's Site</v>
      </c>
      <c r="G21" s="1">
        <v>371</v>
      </c>
      <c r="H21" s="2" t="s">
        <v>114</v>
      </c>
      <c r="I21" s="2" t="s">
        <v>117</v>
      </c>
      <c r="J21" s="1">
        <v>417</v>
      </c>
      <c r="K21" s="2"/>
      <c r="L21" s="2" t="s">
        <v>118</v>
      </c>
      <c r="M21" s="2"/>
      <c r="N21" s="2"/>
      <c r="O21" s="2" t="s">
        <v>19</v>
      </c>
      <c r="P21" s="2" t="s">
        <v>2</v>
      </c>
      <c r="Q21" s="1">
        <v>44278</v>
      </c>
      <c r="R21" s="2" t="s">
        <v>3</v>
      </c>
      <c r="S21" s="1">
        <v>53500</v>
      </c>
      <c r="T21" s="1">
        <v>196600</v>
      </c>
      <c r="U21" s="1">
        <v>0</v>
      </c>
      <c r="V21" s="1">
        <v>250100</v>
      </c>
      <c r="W21" s="1">
        <v>18730</v>
      </c>
      <c r="X21" s="1">
        <v>68810</v>
      </c>
      <c r="Y21" s="1">
        <v>2004</v>
      </c>
      <c r="Z21" s="1">
        <v>1</v>
      </c>
      <c r="AA21" s="1">
        <v>1</v>
      </c>
      <c r="AB21" s="1">
        <v>4000</v>
      </c>
      <c r="AC21" s="1">
        <v>1</v>
      </c>
      <c r="AD21" s="1">
        <v>1</v>
      </c>
      <c r="AE21" s="1">
        <v>406</v>
      </c>
      <c r="AF21" s="2" t="s">
        <v>4</v>
      </c>
      <c r="AG21" s="1">
        <v>371</v>
      </c>
      <c r="AH21" s="1">
        <v>0</v>
      </c>
      <c r="AI21" s="1">
        <v>0</v>
      </c>
      <c r="AJ21" s="1">
        <v>14</v>
      </c>
      <c r="AK21" s="2" t="s">
        <v>31</v>
      </c>
      <c r="AL21" s="2" t="s">
        <v>5</v>
      </c>
    </row>
    <row r="22" spans="1:38" x14ac:dyDescent="0.2">
      <c r="A22" s="2" t="s">
        <v>23</v>
      </c>
      <c r="B22" s="2" t="s">
        <v>119</v>
      </c>
      <c r="C22" s="2">
        <v>0.15205930823856714</v>
      </c>
      <c r="D22" s="2">
        <v>0.19400000000000001</v>
      </c>
      <c r="E22" s="2" t="s">
        <v>120</v>
      </c>
      <c r="F22" s="3" t="str">
        <f t="shared" si="0"/>
        <v>Link to Auditor's Site</v>
      </c>
      <c r="G22" s="1">
        <v>620</v>
      </c>
      <c r="H22" s="2" t="s">
        <v>23</v>
      </c>
      <c r="I22" s="2" t="s">
        <v>24</v>
      </c>
      <c r="J22" s="1">
        <v>449</v>
      </c>
      <c r="K22" s="2" t="s">
        <v>10</v>
      </c>
      <c r="L22" s="2" t="s">
        <v>25</v>
      </c>
      <c r="M22" s="2" t="s">
        <v>16</v>
      </c>
      <c r="N22" s="2"/>
      <c r="O22" s="2" t="s">
        <v>8</v>
      </c>
      <c r="P22" s="2" t="s">
        <v>2</v>
      </c>
      <c r="Q22" s="1">
        <v>44266</v>
      </c>
      <c r="R22" s="2" t="s">
        <v>3</v>
      </c>
      <c r="S22" s="1">
        <v>100</v>
      </c>
      <c r="T22" s="1">
        <v>0</v>
      </c>
      <c r="U22" s="1">
        <v>0</v>
      </c>
      <c r="V22" s="1">
        <v>100</v>
      </c>
      <c r="W22" s="1">
        <v>40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31</v>
      </c>
      <c r="AL22" s="2" t="s">
        <v>21</v>
      </c>
    </row>
    <row r="23" spans="1:38" x14ac:dyDescent="0.2">
      <c r="A23" s="2" t="s">
        <v>23</v>
      </c>
      <c r="B23" s="2" t="s">
        <v>121</v>
      </c>
      <c r="C23" s="2">
        <v>0.11016916007167769</v>
      </c>
      <c r="D23" s="2">
        <v>0.14000000000000001</v>
      </c>
      <c r="E23" s="2" t="s">
        <v>122</v>
      </c>
      <c r="F23" s="3" t="str">
        <f t="shared" si="0"/>
        <v>Link to Auditor's Site</v>
      </c>
      <c r="G23" s="1">
        <v>620</v>
      </c>
      <c r="H23" s="2" t="s">
        <v>23</v>
      </c>
      <c r="I23" s="2" t="s">
        <v>24</v>
      </c>
      <c r="J23" s="2"/>
      <c r="K23" s="2"/>
      <c r="L23" s="2" t="s">
        <v>123</v>
      </c>
      <c r="M23" s="2"/>
      <c r="N23" s="2"/>
      <c r="O23" s="2"/>
      <c r="P23" s="2"/>
      <c r="Q23" s="2"/>
      <c r="R23" s="2" t="s">
        <v>3</v>
      </c>
      <c r="S23" s="1">
        <v>100</v>
      </c>
      <c r="T23" s="1">
        <v>0</v>
      </c>
      <c r="U23" s="1">
        <v>0</v>
      </c>
      <c r="V23" s="1">
        <v>100</v>
      </c>
      <c r="W23" s="1">
        <v>40</v>
      </c>
      <c r="X23" s="1"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31</v>
      </c>
      <c r="AL23" s="2" t="s">
        <v>21</v>
      </c>
    </row>
    <row r="24" spans="1:38" x14ac:dyDescent="0.2">
      <c r="A24" s="2" t="s">
        <v>23</v>
      </c>
      <c r="B24" s="2" t="s">
        <v>125</v>
      </c>
      <c r="C24" s="2">
        <v>5.763005046657934E-2</v>
      </c>
      <c r="D24" s="2">
        <v>5.7000000000000002E-2</v>
      </c>
      <c r="E24" s="2" t="s">
        <v>126</v>
      </c>
      <c r="F24" s="3" t="str">
        <f t="shared" si="0"/>
        <v>Link to Auditor's Site</v>
      </c>
      <c r="G24" s="1">
        <v>620</v>
      </c>
      <c r="H24" s="2" t="s">
        <v>23</v>
      </c>
      <c r="I24" s="2" t="s">
        <v>24</v>
      </c>
      <c r="J24" s="1">
        <v>449</v>
      </c>
      <c r="K24" s="2" t="s">
        <v>10</v>
      </c>
      <c r="L24" s="2" t="s">
        <v>124</v>
      </c>
      <c r="M24" s="2"/>
      <c r="N24" s="2"/>
      <c r="O24" s="2" t="s">
        <v>8</v>
      </c>
      <c r="P24" s="2" t="s">
        <v>2</v>
      </c>
      <c r="Q24" s="1">
        <v>44266</v>
      </c>
      <c r="R24" s="2" t="s">
        <v>3</v>
      </c>
      <c r="S24" s="1">
        <v>100</v>
      </c>
      <c r="T24" s="1">
        <v>0</v>
      </c>
      <c r="U24" s="1">
        <v>0</v>
      </c>
      <c r="V24" s="1">
        <v>100</v>
      </c>
      <c r="W24" s="1">
        <v>40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31</v>
      </c>
      <c r="AL24" s="2" t="s">
        <v>21</v>
      </c>
    </row>
    <row r="25" spans="1:38" x14ac:dyDescent="0.2">
      <c r="A25" s="2" t="s">
        <v>127</v>
      </c>
      <c r="B25" s="2" t="s">
        <v>128</v>
      </c>
      <c r="C25" s="2">
        <v>3.8284828417903416</v>
      </c>
      <c r="D25" s="2">
        <v>3.8279999999999998</v>
      </c>
      <c r="E25" s="2" t="s">
        <v>129</v>
      </c>
      <c r="F25" s="3" t="str">
        <f t="shared" si="0"/>
        <v>Link to Auditor's Site</v>
      </c>
      <c r="G25" s="1">
        <v>351</v>
      </c>
      <c r="H25" s="2" t="s">
        <v>127</v>
      </c>
      <c r="I25" s="2" t="s">
        <v>127</v>
      </c>
      <c r="J25" s="2"/>
      <c r="K25" s="2"/>
      <c r="L25" s="2" t="s">
        <v>94</v>
      </c>
      <c r="M25" s="2" t="s">
        <v>13</v>
      </c>
      <c r="N25" s="2"/>
      <c r="O25" s="2" t="s">
        <v>14</v>
      </c>
      <c r="P25" s="2" t="s">
        <v>2</v>
      </c>
      <c r="Q25" s="1">
        <v>44240</v>
      </c>
      <c r="R25" s="2" t="s">
        <v>3</v>
      </c>
      <c r="S25" s="1">
        <v>210500</v>
      </c>
      <c r="T25" s="1">
        <v>2050500</v>
      </c>
      <c r="U25" s="1">
        <v>0</v>
      </c>
      <c r="V25" s="1">
        <v>2261000</v>
      </c>
      <c r="W25" s="1">
        <v>73680</v>
      </c>
      <c r="X25" s="1">
        <v>717680</v>
      </c>
      <c r="Y25" s="1">
        <v>2017</v>
      </c>
      <c r="Z25" s="1">
        <v>1</v>
      </c>
      <c r="AA25" s="2"/>
      <c r="AB25" s="1">
        <v>32000</v>
      </c>
      <c r="AC25" s="1">
        <v>1</v>
      </c>
      <c r="AD25" s="1">
        <v>1</v>
      </c>
      <c r="AE25" s="1">
        <v>494</v>
      </c>
      <c r="AF25" s="2" t="s">
        <v>9</v>
      </c>
      <c r="AG25" s="2"/>
      <c r="AH25" s="1">
        <v>0</v>
      </c>
      <c r="AI25" s="1">
        <v>0</v>
      </c>
      <c r="AJ25" s="1">
        <v>1</v>
      </c>
      <c r="AK25" s="2" t="s">
        <v>31</v>
      </c>
      <c r="AL25" s="2" t="s">
        <v>5</v>
      </c>
    </row>
    <row r="26" spans="1:38" x14ac:dyDescent="0.2">
      <c r="A26" s="2" t="s">
        <v>130</v>
      </c>
      <c r="B26" s="2" t="s">
        <v>131</v>
      </c>
      <c r="C26" s="2">
        <v>1.7687562282485954</v>
      </c>
      <c r="D26" s="2">
        <v>1.7689999999999999</v>
      </c>
      <c r="E26" s="2" t="s">
        <v>132</v>
      </c>
      <c r="F26" s="3" t="str">
        <f t="shared" si="0"/>
        <v>Link to Auditor's Site</v>
      </c>
      <c r="G26" s="1">
        <v>353</v>
      </c>
      <c r="H26" s="2" t="s">
        <v>130</v>
      </c>
      <c r="I26" s="2" t="s">
        <v>130</v>
      </c>
      <c r="J26" s="1">
        <v>4631</v>
      </c>
      <c r="K26" s="2"/>
      <c r="L26" s="2" t="s">
        <v>6</v>
      </c>
      <c r="M26" s="2" t="s">
        <v>7</v>
      </c>
      <c r="N26" s="2"/>
      <c r="O26" s="2" t="s">
        <v>19</v>
      </c>
      <c r="P26" s="2" t="s">
        <v>2</v>
      </c>
      <c r="Q26" s="1">
        <v>44278</v>
      </c>
      <c r="R26" s="2" t="s">
        <v>3</v>
      </c>
      <c r="S26" s="1">
        <v>65100</v>
      </c>
      <c r="T26" s="1">
        <v>335800</v>
      </c>
      <c r="U26" s="1">
        <v>0</v>
      </c>
      <c r="V26" s="1">
        <v>400900</v>
      </c>
      <c r="W26" s="1">
        <v>22790</v>
      </c>
      <c r="X26" s="1">
        <v>117530</v>
      </c>
      <c r="Y26" s="1">
        <v>2006</v>
      </c>
      <c r="Z26" s="1">
        <v>1</v>
      </c>
      <c r="AA26" s="2"/>
      <c r="AB26" s="1">
        <v>2400</v>
      </c>
      <c r="AC26" s="1">
        <v>1</v>
      </c>
      <c r="AD26" s="1">
        <v>1</v>
      </c>
      <c r="AE26" s="1">
        <v>344</v>
      </c>
      <c r="AF26" s="2" t="s">
        <v>12</v>
      </c>
      <c r="AG26" s="2"/>
      <c r="AH26" s="1">
        <v>0</v>
      </c>
      <c r="AI26" s="1">
        <v>0</v>
      </c>
      <c r="AJ26" s="1">
        <v>12</v>
      </c>
      <c r="AK26" s="2" t="s">
        <v>31</v>
      </c>
      <c r="AL26" s="2" t="s">
        <v>5</v>
      </c>
    </row>
    <row r="27" spans="1:38" x14ac:dyDescent="0.2">
      <c r="A27" s="2" t="s">
        <v>133</v>
      </c>
      <c r="B27" s="2" t="s">
        <v>134</v>
      </c>
      <c r="C27" s="2">
        <v>9.4988336383285734</v>
      </c>
      <c r="D27" s="2">
        <v>9.5239999999999991</v>
      </c>
      <c r="E27" s="2" t="s">
        <v>135</v>
      </c>
      <c r="F27" s="3" t="str">
        <f t="shared" si="0"/>
        <v>Link to Auditor's Site</v>
      </c>
      <c r="G27" s="1">
        <v>340</v>
      </c>
      <c r="H27" s="2" t="s">
        <v>136</v>
      </c>
      <c r="I27" s="2" t="s">
        <v>133</v>
      </c>
      <c r="J27" s="1">
        <v>1303</v>
      </c>
      <c r="K27" s="2"/>
      <c r="L27" s="2" t="s">
        <v>89</v>
      </c>
      <c r="M27" s="2" t="s">
        <v>13</v>
      </c>
      <c r="N27" s="2"/>
      <c r="O27" s="2" t="s">
        <v>11</v>
      </c>
      <c r="P27" s="2" t="s">
        <v>2</v>
      </c>
      <c r="Q27" s="1">
        <v>44310</v>
      </c>
      <c r="R27" s="2" t="s">
        <v>3</v>
      </c>
      <c r="S27" s="1">
        <v>419100</v>
      </c>
      <c r="T27" s="1">
        <v>4153200</v>
      </c>
      <c r="U27" s="1">
        <v>0</v>
      </c>
      <c r="V27" s="1">
        <v>4572300</v>
      </c>
      <c r="W27" s="1">
        <v>146690</v>
      </c>
      <c r="X27" s="1">
        <v>1453620</v>
      </c>
      <c r="Y27" s="1">
        <v>2009</v>
      </c>
      <c r="Z27" s="1">
        <v>1</v>
      </c>
      <c r="AA27" s="2"/>
      <c r="AB27" s="1">
        <v>100800</v>
      </c>
      <c r="AC27" s="1">
        <v>1</v>
      </c>
      <c r="AD27" s="1">
        <v>1</v>
      </c>
      <c r="AE27" s="1">
        <v>494</v>
      </c>
      <c r="AF27" s="2" t="s">
        <v>9</v>
      </c>
      <c r="AG27" s="2"/>
      <c r="AH27" s="1">
        <v>0</v>
      </c>
      <c r="AI27" s="1">
        <v>0</v>
      </c>
      <c r="AJ27" s="1">
        <v>9</v>
      </c>
      <c r="AK27" s="2" t="s">
        <v>31</v>
      </c>
      <c r="AL27" s="2" t="s">
        <v>5</v>
      </c>
    </row>
    <row r="28" spans="1:38" x14ac:dyDescent="0.2">
      <c r="A28" s="2" t="s">
        <v>103</v>
      </c>
      <c r="B28" s="2" t="s">
        <v>137</v>
      </c>
      <c r="C28" s="2">
        <v>6.7248457463895024</v>
      </c>
      <c r="D28" s="2">
        <v>6.7130000000000001</v>
      </c>
      <c r="E28" s="2" t="s">
        <v>138</v>
      </c>
      <c r="F28" s="3" t="str">
        <f t="shared" si="0"/>
        <v>Link to Auditor's Site</v>
      </c>
      <c r="G28" s="1">
        <v>340</v>
      </c>
      <c r="H28" s="2" t="s">
        <v>139</v>
      </c>
      <c r="I28" s="2" t="s">
        <v>139</v>
      </c>
      <c r="J28" s="1">
        <v>510</v>
      </c>
      <c r="K28" s="2"/>
      <c r="L28" s="2" t="s">
        <v>107</v>
      </c>
      <c r="M28" s="2" t="s">
        <v>7</v>
      </c>
      <c r="N28" s="2"/>
      <c r="O28" s="2" t="s">
        <v>14</v>
      </c>
      <c r="P28" s="2" t="s">
        <v>2</v>
      </c>
      <c r="Q28" s="1">
        <v>44240</v>
      </c>
      <c r="R28" s="2" t="s">
        <v>3</v>
      </c>
      <c r="S28" s="1">
        <v>332300</v>
      </c>
      <c r="T28" s="1">
        <v>2977300</v>
      </c>
      <c r="U28" s="1">
        <v>0</v>
      </c>
      <c r="V28" s="1">
        <v>3309600</v>
      </c>
      <c r="W28" s="1">
        <v>116310</v>
      </c>
      <c r="X28" s="1">
        <v>1042060</v>
      </c>
      <c r="Y28" s="1">
        <v>2008</v>
      </c>
      <c r="Z28" s="1">
        <v>1</v>
      </c>
      <c r="AA28" s="2"/>
      <c r="AB28" s="1">
        <v>36000</v>
      </c>
      <c r="AC28" s="1">
        <v>1</v>
      </c>
      <c r="AD28" s="1">
        <v>1</v>
      </c>
      <c r="AE28" s="1">
        <v>494</v>
      </c>
      <c r="AF28" s="2" t="s">
        <v>9</v>
      </c>
      <c r="AG28" s="2"/>
      <c r="AH28" s="1">
        <v>0</v>
      </c>
      <c r="AI28" s="1">
        <v>0</v>
      </c>
      <c r="AJ28" s="1">
        <v>10</v>
      </c>
      <c r="AK28" s="2" t="s">
        <v>31</v>
      </c>
      <c r="AL28" s="2" t="s">
        <v>5</v>
      </c>
    </row>
    <row r="29" spans="1:38" x14ac:dyDescent="0.2">
      <c r="A29" s="2" t="s">
        <v>127</v>
      </c>
      <c r="B29" s="2" t="s">
        <v>140</v>
      </c>
      <c r="C29" s="2">
        <v>1.9552925230663982</v>
      </c>
      <c r="D29" s="2">
        <v>1.9550000000000001</v>
      </c>
      <c r="E29" s="2" t="s">
        <v>141</v>
      </c>
      <c r="F29" s="3" t="str">
        <f t="shared" si="0"/>
        <v>Link to Auditor's Site</v>
      </c>
      <c r="G29" s="1">
        <v>351</v>
      </c>
      <c r="H29" s="2" t="s">
        <v>127</v>
      </c>
      <c r="I29" s="2" t="s">
        <v>127</v>
      </c>
      <c r="J29" s="2"/>
      <c r="K29" s="2"/>
      <c r="L29" s="2" t="s">
        <v>94</v>
      </c>
      <c r="M29" s="2" t="s">
        <v>13</v>
      </c>
      <c r="N29" s="2"/>
      <c r="O29" s="2" t="s">
        <v>14</v>
      </c>
      <c r="P29" s="2" t="s">
        <v>2</v>
      </c>
      <c r="Q29" s="1">
        <v>44240</v>
      </c>
      <c r="R29" s="2" t="s">
        <v>3</v>
      </c>
      <c r="S29" s="1">
        <v>107500</v>
      </c>
      <c r="T29" s="1">
        <v>0</v>
      </c>
      <c r="U29" s="1">
        <v>0</v>
      </c>
      <c r="V29" s="1">
        <v>107500</v>
      </c>
      <c r="W29" s="1">
        <v>37630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31</v>
      </c>
      <c r="AL29" s="2" t="s">
        <v>5</v>
      </c>
    </row>
    <row r="30" spans="1:38" x14ac:dyDescent="0.2">
      <c r="A30" s="2" t="s">
        <v>142</v>
      </c>
      <c r="B30" s="2" t="s">
        <v>143</v>
      </c>
      <c r="C30" s="2">
        <v>24.807748683817209</v>
      </c>
      <c r="D30" s="2">
        <v>24.859000000000002</v>
      </c>
      <c r="E30" s="2" t="s">
        <v>144</v>
      </c>
      <c r="F30" s="3" t="str">
        <f t="shared" si="0"/>
        <v>Link to Auditor's Site</v>
      </c>
      <c r="G30" s="1">
        <v>300</v>
      </c>
      <c r="H30" s="2" t="s">
        <v>142</v>
      </c>
      <c r="I30" s="2" t="s">
        <v>145</v>
      </c>
      <c r="J30" s="1">
        <v>1400</v>
      </c>
      <c r="K30" s="2"/>
      <c r="L30" s="2" t="s">
        <v>146</v>
      </c>
      <c r="M30" s="2"/>
      <c r="N30" s="2"/>
      <c r="O30" s="2" t="s">
        <v>147</v>
      </c>
      <c r="P30" s="2" t="s">
        <v>52</v>
      </c>
      <c r="Q30" s="1">
        <v>60523</v>
      </c>
      <c r="R30" s="2" t="s">
        <v>3</v>
      </c>
      <c r="S30" s="1">
        <v>622100</v>
      </c>
      <c r="T30" s="1">
        <v>0</v>
      </c>
      <c r="U30" s="1">
        <v>0</v>
      </c>
      <c r="V30" s="1">
        <v>622100</v>
      </c>
      <c r="W30" s="1">
        <v>217740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31</v>
      </c>
      <c r="AL30" s="2" t="s">
        <v>21</v>
      </c>
    </row>
    <row r="31" spans="1:38" x14ac:dyDescent="0.2">
      <c r="A31" s="2" t="s">
        <v>148</v>
      </c>
      <c r="B31" s="2" t="s">
        <v>149</v>
      </c>
      <c r="C31" s="2">
        <v>18.197850323455555</v>
      </c>
      <c r="D31" s="2">
        <v>18.167999999999999</v>
      </c>
      <c r="E31" s="2" t="s">
        <v>150</v>
      </c>
      <c r="F31" s="3" t="str">
        <f t="shared" si="0"/>
        <v>Link to Auditor's Site</v>
      </c>
      <c r="G31" s="1">
        <v>300</v>
      </c>
      <c r="H31" s="2" t="s">
        <v>148</v>
      </c>
      <c r="I31" s="2" t="s">
        <v>145</v>
      </c>
      <c r="J31" s="1">
        <v>1400</v>
      </c>
      <c r="K31" s="2"/>
      <c r="L31" s="2" t="s">
        <v>146</v>
      </c>
      <c r="M31" s="2"/>
      <c r="N31" s="2"/>
      <c r="O31" s="2" t="s">
        <v>147</v>
      </c>
      <c r="P31" s="2" t="s">
        <v>52</v>
      </c>
      <c r="Q31" s="1">
        <v>60523</v>
      </c>
      <c r="R31" s="2" t="s">
        <v>3</v>
      </c>
      <c r="S31" s="1">
        <v>65000</v>
      </c>
      <c r="T31" s="1">
        <v>0</v>
      </c>
      <c r="U31" s="1">
        <v>0</v>
      </c>
      <c r="V31" s="1">
        <v>65000</v>
      </c>
      <c r="W31" s="1">
        <v>22750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31</v>
      </c>
      <c r="AL31" s="2" t="s">
        <v>21</v>
      </c>
    </row>
    <row r="32" spans="1:38" x14ac:dyDescent="0.2">
      <c r="A32" s="2" t="s">
        <v>151</v>
      </c>
      <c r="B32" s="2" t="s">
        <v>152</v>
      </c>
      <c r="C32" s="2">
        <v>19.543866963811027</v>
      </c>
      <c r="D32" s="2">
        <v>19.562999999999999</v>
      </c>
      <c r="E32" s="2" t="s">
        <v>153</v>
      </c>
      <c r="F32" s="3" t="str">
        <f t="shared" si="0"/>
        <v>Link to Auditor's Site</v>
      </c>
      <c r="G32" s="1">
        <v>360</v>
      </c>
      <c r="H32" s="2" t="s">
        <v>151</v>
      </c>
      <c r="I32" s="2" t="s">
        <v>154</v>
      </c>
      <c r="J32" s="1">
        <v>6450</v>
      </c>
      <c r="K32" s="2"/>
      <c r="L32" s="2" t="s">
        <v>155</v>
      </c>
      <c r="M32" s="2"/>
      <c r="N32" s="2"/>
      <c r="O32" s="2" t="s">
        <v>17</v>
      </c>
      <c r="P32" s="2" t="s">
        <v>2</v>
      </c>
      <c r="Q32" s="1">
        <v>45414</v>
      </c>
      <c r="R32" s="2" t="s">
        <v>3</v>
      </c>
      <c r="S32" s="1">
        <v>918200</v>
      </c>
      <c r="T32" s="1">
        <v>2752300</v>
      </c>
      <c r="U32" s="1">
        <v>0</v>
      </c>
      <c r="V32" s="1">
        <v>3670500</v>
      </c>
      <c r="W32" s="1">
        <v>321370</v>
      </c>
      <c r="X32" s="1">
        <v>963310</v>
      </c>
      <c r="Y32" s="1">
        <v>2000</v>
      </c>
      <c r="Z32" s="1">
        <v>1</v>
      </c>
      <c r="AA32" s="2"/>
      <c r="AB32" s="1">
        <v>42520</v>
      </c>
      <c r="AC32" s="1">
        <v>1</v>
      </c>
      <c r="AD32" s="1">
        <v>1</v>
      </c>
      <c r="AE32" s="1">
        <v>387</v>
      </c>
      <c r="AF32" s="2" t="s">
        <v>69</v>
      </c>
      <c r="AG32" s="2"/>
      <c r="AH32" s="1">
        <v>2016</v>
      </c>
      <c r="AI32" s="1">
        <v>0</v>
      </c>
      <c r="AJ32" s="1">
        <v>8</v>
      </c>
      <c r="AK32" s="2" t="s">
        <v>31</v>
      </c>
      <c r="AL32" s="2" t="s">
        <v>5</v>
      </c>
    </row>
    <row r="33" spans="1:38" x14ac:dyDescent="0.2">
      <c r="A33" s="2" t="s">
        <v>156</v>
      </c>
      <c r="B33" s="2" t="s">
        <v>157</v>
      </c>
      <c r="C33" s="2">
        <v>3.77958260203126</v>
      </c>
      <c r="D33" s="2">
        <v>3.766</v>
      </c>
      <c r="E33" s="2" t="s">
        <v>158</v>
      </c>
      <c r="F33" s="3" t="str">
        <f t="shared" ref="F33:F39" si="1">HYPERLINK(E33, "Link to Auditor's Site")</f>
        <v>Link to Auditor's Site</v>
      </c>
      <c r="G33" s="1">
        <v>340</v>
      </c>
      <c r="H33" s="2" t="s">
        <v>156</v>
      </c>
      <c r="I33" s="2" t="s">
        <v>156</v>
      </c>
      <c r="J33" s="2"/>
      <c r="K33" s="2"/>
      <c r="L33" s="2" t="s">
        <v>159</v>
      </c>
      <c r="M33" s="2"/>
      <c r="N33" s="2"/>
      <c r="O33" s="2" t="s">
        <v>6</v>
      </c>
      <c r="P33" s="2" t="s">
        <v>2</v>
      </c>
      <c r="Q33" s="1">
        <v>44260</v>
      </c>
      <c r="R33" s="2" t="s">
        <v>3</v>
      </c>
      <c r="S33" s="1">
        <v>186400</v>
      </c>
      <c r="T33" s="1">
        <v>915400</v>
      </c>
      <c r="U33" s="1">
        <v>0</v>
      </c>
      <c r="V33" s="1">
        <v>1101800</v>
      </c>
      <c r="W33" s="1">
        <v>65240</v>
      </c>
      <c r="X33" s="1">
        <v>320390</v>
      </c>
      <c r="Y33" s="1">
        <v>1998</v>
      </c>
      <c r="Z33" s="1">
        <v>1</v>
      </c>
      <c r="AA33" s="1">
        <v>1</v>
      </c>
      <c r="AB33" s="1">
        <v>24016</v>
      </c>
      <c r="AC33" s="1">
        <v>1</v>
      </c>
      <c r="AD33" s="1">
        <v>1</v>
      </c>
      <c r="AE33" s="1">
        <v>494</v>
      </c>
      <c r="AF33" s="2" t="s">
        <v>9</v>
      </c>
      <c r="AG33" s="1">
        <v>340</v>
      </c>
      <c r="AH33" s="1">
        <v>0</v>
      </c>
      <c r="AI33" s="1">
        <v>0</v>
      </c>
      <c r="AJ33" s="1">
        <v>14</v>
      </c>
      <c r="AK33" s="2" t="s">
        <v>31</v>
      </c>
      <c r="AL33" s="2" t="s">
        <v>5</v>
      </c>
    </row>
    <row r="34" spans="1:38" x14ac:dyDescent="0.2">
      <c r="A34" s="2" t="s">
        <v>160</v>
      </c>
      <c r="B34" s="2" t="s">
        <v>161</v>
      </c>
      <c r="C34" s="2">
        <v>7.6590737588113793</v>
      </c>
      <c r="D34" s="2">
        <v>7.6589999999999998</v>
      </c>
      <c r="E34" s="2" t="s">
        <v>162</v>
      </c>
      <c r="F34" s="3" t="str">
        <f t="shared" si="1"/>
        <v>Link to Auditor's Site</v>
      </c>
      <c r="G34" s="1">
        <v>342</v>
      </c>
      <c r="H34" s="2" t="s">
        <v>160</v>
      </c>
      <c r="I34" s="2" t="s">
        <v>160</v>
      </c>
      <c r="J34" s="1">
        <v>381</v>
      </c>
      <c r="K34" s="2"/>
      <c r="L34" s="2" t="s">
        <v>36</v>
      </c>
      <c r="M34" s="2" t="s">
        <v>13</v>
      </c>
      <c r="N34" s="2"/>
      <c r="O34" s="2" t="s">
        <v>19</v>
      </c>
      <c r="P34" s="2" t="s">
        <v>2</v>
      </c>
      <c r="Q34" s="1">
        <v>44278</v>
      </c>
      <c r="R34" s="2" t="s">
        <v>3</v>
      </c>
      <c r="S34" s="1">
        <v>379100</v>
      </c>
      <c r="T34" s="1">
        <v>1817300</v>
      </c>
      <c r="U34" s="1">
        <v>0</v>
      </c>
      <c r="V34" s="1">
        <v>2196400</v>
      </c>
      <c r="W34" s="1">
        <v>132690</v>
      </c>
      <c r="X34" s="1">
        <v>636060</v>
      </c>
      <c r="Y34" s="1">
        <v>2009</v>
      </c>
      <c r="Z34" s="1">
        <v>1</v>
      </c>
      <c r="AA34" s="2"/>
      <c r="AB34" s="1">
        <v>24231</v>
      </c>
      <c r="AC34" s="1">
        <v>1</v>
      </c>
      <c r="AD34" s="1">
        <v>1</v>
      </c>
      <c r="AE34" s="1">
        <v>494</v>
      </c>
      <c r="AF34" s="2" t="s">
        <v>9</v>
      </c>
      <c r="AG34" s="2"/>
      <c r="AH34" s="1">
        <v>0</v>
      </c>
      <c r="AI34" s="1">
        <v>0</v>
      </c>
      <c r="AJ34" s="1">
        <v>9</v>
      </c>
      <c r="AK34" s="2" t="s">
        <v>31</v>
      </c>
      <c r="AL34" s="2" t="s">
        <v>5</v>
      </c>
    </row>
    <row r="35" spans="1:38" x14ac:dyDescent="0.2">
      <c r="A35" s="2" t="s">
        <v>163</v>
      </c>
      <c r="B35" s="2" t="s">
        <v>164</v>
      </c>
      <c r="C35" s="2">
        <v>2.9312928520080215</v>
      </c>
      <c r="D35" s="2">
        <v>2.9420000000000002</v>
      </c>
      <c r="E35" s="2" t="s">
        <v>165</v>
      </c>
      <c r="F35" s="3" t="str">
        <f t="shared" si="1"/>
        <v>Link to Auditor's Site</v>
      </c>
      <c r="G35" s="1">
        <v>340</v>
      </c>
      <c r="H35" s="2" t="s">
        <v>163</v>
      </c>
      <c r="I35" s="2" t="s">
        <v>163</v>
      </c>
      <c r="J35" s="1">
        <v>3725</v>
      </c>
      <c r="K35" s="2"/>
      <c r="L35" s="2" t="s">
        <v>166</v>
      </c>
      <c r="M35" s="2" t="s">
        <v>7</v>
      </c>
      <c r="N35" s="2"/>
      <c r="O35" s="2" t="s">
        <v>18</v>
      </c>
      <c r="P35" s="2" t="s">
        <v>2</v>
      </c>
      <c r="Q35" s="1">
        <v>44256</v>
      </c>
      <c r="R35" s="2" t="s">
        <v>3</v>
      </c>
      <c r="S35" s="1">
        <v>132400</v>
      </c>
      <c r="T35" s="1">
        <v>1113400</v>
      </c>
      <c r="U35" s="1">
        <v>0</v>
      </c>
      <c r="V35" s="1">
        <v>1245800</v>
      </c>
      <c r="W35" s="1">
        <v>46340</v>
      </c>
      <c r="X35" s="1">
        <v>389690</v>
      </c>
      <c r="Y35" s="1">
        <v>1998</v>
      </c>
      <c r="Z35" s="1">
        <v>1</v>
      </c>
      <c r="AA35" s="1">
        <v>1</v>
      </c>
      <c r="AB35" s="1">
        <v>29340</v>
      </c>
      <c r="AC35" s="1">
        <v>1</v>
      </c>
      <c r="AD35" s="1">
        <v>1</v>
      </c>
      <c r="AE35" s="1">
        <v>494</v>
      </c>
      <c r="AF35" s="2" t="s">
        <v>9</v>
      </c>
      <c r="AG35" s="1">
        <v>340</v>
      </c>
      <c r="AH35" s="1">
        <v>0</v>
      </c>
      <c r="AI35" s="1">
        <v>0</v>
      </c>
      <c r="AJ35" s="1">
        <v>14</v>
      </c>
      <c r="AK35" s="2" t="s">
        <v>31</v>
      </c>
      <c r="AL35" s="2" t="s">
        <v>5</v>
      </c>
    </row>
    <row r="36" spans="1:38" x14ac:dyDescent="0.2">
      <c r="A36" s="2" t="s">
        <v>167</v>
      </c>
      <c r="B36" s="2" t="s">
        <v>168</v>
      </c>
      <c r="C36" s="2">
        <v>18.425579027766027</v>
      </c>
      <c r="D36" s="2">
        <v>20.800999999999998</v>
      </c>
      <c r="E36" s="2" t="s">
        <v>169</v>
      </c>
      <c r="F36" s="3" t="str">
        <f t="shared" si="1"/>
        <v>Link to Auditor's Site</v>
      </c>
      <c r="G36" s="1">
        <v>320</v>
      </c>
      <c r="H36" s="2" t="s">
        <v>167</v>
      </c>
      <c r="I36" s="2" t="s">
        <v>167</v>
      </c>
      <c r="J36" s="1">
        <v>357</v>
      </c>
      <c r="K36" s="2"/>
      <c r="L36" s="2" t="s">
        <v>19</v>
      </c>
      <c r="M36" s="2" t="s">
        <v>7</v>
      </c>
      <c r="N36" s="2"/>
      <c r="O36" s="2" t="s">
        <v>14</v>
      </c>
      <c r="P36" s="2" t="s">
        <v>2</v>
      </c>
      <c r="Q36" s="1">
        <v>44240</v>
      </c>
      <c r="R36" s="2" t="s">
        <v>3</v>
      </c>
      <c r="S36" s="1">
        <v>471400</v>
      </c>
      <c r="T36" s="1">
        <v>4174600</v>
      </c>
      <c r="U36" s="1">
        <v>0</v>
      </c>
      <c r="V36" s="1">
        <v>4646000</v>
      </c>
      <c r="W36" s="1">
        <v>164990</v>
      </c>
      <c r="X36" s="1">
        <v>1461110</v>
      </c>
      <c r="Y36" s="1">
        <v>1991</v>
      </c>
      <c r="Z36" s="1">
        <v>1</v>
      </c>
      <c r="AA36" s="1">
        <v>1</v>
      </c>
      <c r="AB36" s="1">
        <v>4825</v>
      </c>
      <c r="AC36" s="1">
        <v>1</v>
      </c>
      <c r="AD36" s="1">
        <v>1</v>
      </c>
      <c r="AE36" s="1">
        <v>494</v>
      </c>
      <c r="AF36" s="2" t="s">
        <v>9</v>
      </c>
      <c r="AG36" s="1">
        <v>320</v>
      </c>
      <c r="AH36" s="1">
        <v>2012</v>
      </c>
      <c r="AI36" s="1">
        <v>0</v>
      </c>
      <c r="AJ36" s="1">
        <v>27</v>
      </c>
      <c r="AK36" s="2" t="s">
        <v>31</v>
      </c>
      <c r="AL36" s="2" t="s">
        <v>5</v>
      </c>
    </row>
    <row r="37" spans="1:38" x14ac:dyDescent="0.2">
      <c r="A37" s="2" t="s">
        <v>170</v>
      </c>
      <c r="B37" s="2" t="s">
        <v>171</v>
      </c>
      <c r="C37" s="2">
        <v>1.0329559558081314E-4</v>
      </c>
      <c r="D37" s="2">
        <v>4.03</v>
      </c>
      <c r="E37" s="2" t="s">
        <v>172</v>
      </c>
      <c r="F37" s="3" t="str">
        <f t="shared" si="1"/>
        <v>Link to Auditor's Site</v>
      </c>
      <c r="G37" s="1">
        <v>360</v>
      </c>
      <c r="H37" s="2" t="s">
        <v>173</v>
      </c>
      <c r="I37" s="2" t="s">
        <v>170</v>
      </c>
      <c r="J37" s="1">
        <v>333</v>
      </c>
      <c r="K37" s="2"/>
      <c r="L37" s="2" t="s">
        <v>19</v>
      </c>
      <c r="M37" s="2" t="s">
        <v>7</v>
      </c>
      <c r="N37" s="2"/>
      <c r="O37" s="2" t="s">
        <v>14</v>
      </c>
      <c r="P37" s="2" t="s">
        <v>2</v>
      </c>
      <c r="Q37" s="1">
        <v>44240</v>
      </c>
      <c r="R37" s="2" t="s">
        <v>3</v>
      </c>
      <c r="S37" s="1">
        <v>119400</v>
      </c>
      <c r="T37" s="1">
        <v>121900</v>
      </c>
      <c r="U37" s="1">
        <v>0</v>
      </c>
      <c r="V37" s="1">
        <v>241300</v>
      </c>
      <c r="W37" s="1">
        <v>41790</v>
      </c>
      <c r="X37" s="1">
        <v>42670</v>
      </c>
      <c r="Y37" s="1">
        <v>1950</v>
      </c>
      <c r="Z37" s="1">
        <v>1</v>
      </c>
      <c r="AA37" s="1">
        <v>1</v>
      </c>
      <c r="AB37" s="1">
        <v>9920</v>
      </c>
      <c r="AC37" s="1">
        <v>1</v>
      </c>
      <c r="AD37" s="1">
        <v>1</v>
      </c>
      <c r="AE37" s="1">
        <v>387</v>
      </c>
      <c r="AF37" s="2" t="s">
        <v>69</v>
      </c>
      <c r="AG37" s="1">
        <v>360</v>
      </c>
      <c r="AH37" s="1">
        <v>1958</v>
      </c>
      <c r="AI37" s="1">
        <v>0</v>
      </c>
      <c r="AJ37" s="1">
        <v>60</v>
      </c>
      <c r="AK37" s="2" t="s">
        <v>31</v>
      </c>
      <c r="AL37" s="2" t="s">
        <v>5</v>
      </c>
    </row>
    <row r="38" spans="1:38" x14ac:dyDescent="0.2">
      <c r="A38" s="2" t="s">
        <v>174</v>
      </c>
      <c r="B38" s="2" t="s">
        <v>175</v>
      </c>
      <c r="C38" s="2">
        <v>10.939190422464689</v>
      </c>
      <c r="D38" s="2">
        <v>11.06</v>
      </c>
      <c r="E38" s="2" t="s">
        <v>176</v>
      </c>
      <c r="F38" s="3" t="str">
        <f t="shared" si="1"/>
        <v>Link to Auditor's Site</v>
      </c>
      <c r="G38" s="1">
        <v>370</v>
      </c>
      <c r="H38" s="2" t="s">
        <v>174</v>
      </c>
      <c r="I38" s="2" t="s">
        <v>174</v>
      </c>
      <c r="J38" s="1">
        <v>233</v>
      </c>
      <c r="K38" s="2" t="s">
        <v>48</v>
      </c>
      <c r="L38" s="2" t="s">
        <v>177</v>
      </c>
      <c r="M38" s="2"/>
      <c r="N38" s="2"/>
      <c r="O38" s="2" t="s">
        <v>18</v>
      </c>
      <c r="P38" s="2" t="s">
        <v>2</v>
      </c>
      <c r="Q38" s="1">
        <v>44256</v>
      </c>
      <c r="R38" s="2" t="s">
        <v>3</v>
      </c>
      <c r="S38" s="1">
        <v>96100</v>
      </c>
      <c r="T38" s="1">
        <v>144300</v>
      </c>
      <c r="U38" s="1">
        <v>0</v>
      </c>
      <c r="V38" s="1">
        <v>240400</v>
      </c>
      <c r="W38" s="1">
        <v>33640</v>
      </c>
      <c r="X38" s="1">
        <v>50510</v>
      </c>
      <c r="Y38" s="1">
        <v>1986</v>
      </c>
      <c r="Z38" s="1">
        <v>1</v>
      </c>
      <c r="AA38" s="1">
        <v>1</v>
      </c>
      <c r="AB38" s="1">
        <v>1936</v>
      </c>
      <c r="AC38" s="1">
        <v>1</v>
      </c>
      <c r="AD38" s="1">
        <v>1</v>
      </c>
      <c r="AE38" s="1">
        <v>344</v>
      </c>
      <c r="AF38" s="2" t="s">
        <v>12</v>
      </c>
      <c r="AG38" s="1">
        <v>370</v>
      </c>
      <c r="AH38" s="1">
        <v>0</v>
      </c>
      <c r="AI38" s="1">
        <v>0</v>
      </c>
      <c r="AJ38" s="1">
        <v>32</v>
      </c>
      <c r="AK38" s="2" t="s">
        <v>31</v>
      </c>
      <c r="AL38" s="2" t="s">
        <v>5</v>
      </c>
    </row>
    <row r="39" spans="1:38" x14ac:dyDescent="0.2">
      <c r="A39" s="2" t="s">
        <v>170</v>
      </c>
      <c r="B39" s="2" t="s">
        <v>171</v>
      </c>
      <c r="C39" s="2">
        <v>3.1484290064882927</v>
      </c>
      <c r="D39" s="2">
        <v>3.6720000000000002</v>
      </c>
      <c r="E39" s="2" t="s">
        <v>172</v>
      </c>
      <c r="F39" s="3" t="str">
        <f t="shared" si="1"/>
        <v>Link to Auditor's Site</v>
      </c>
      <c r="G39" s="1">
        <v>360</v>
      </c>
      <c r="H39" s="2" t="s">
        <v>173</v>
      </c>
      <c r="I39" s="2" t="s">
        <v>170</v>
      </c>
      <c r="J39" s="1">
        <v>333</v>
      </c>
      <c r="K39" s="2"/>
      <c r="L39" s="2" t="s">
        <v>19</v>
      </c>
      <c r="M39" s="2" t="s">
        <v>7</v>
      </c>
      <c r="N39" s="2"/>
      <c r="O39" s="2" t="s">
        <v>14</v>
      </c>
      <c r="P39" s="2" t="s">
        <v>2</v>
      </c>
      <c r="Q39" s="1">
        <v>44240</v>
      </c>
      <c r="R39" s="2" t="s">
        <v>3</v>
      </c>
      <c r="S39" s="1">
        <v>119400</v>
      </c>
      <c r="T39" s="1">
        <v>121900</v>
      </c>
      <c r="U39" s="1">
        <v>0</v>
      </c>
      <c r="V39" s="1">
        <v>241300</v>
      </c>
      <c r="W39" s="1">
        <v>41790</v>
      </c>
      <c r="X39" s="1">
        <v>42670</v>
      </c>
      <c r="Y39" s="1">
        <v>1950</v>
      </c>
      <c r="Z39" s="1">
        <v>1</v>
      </c>
      <c r="AA39" s="1">
        <v>1</v>
      </c>
      <c r="AB39" s="1">
        <v>9920</v>
      </c>
      <c r="AC39" s="1">
        <v>1</v>
      </c>
      <c r="AD39" s="1">
        <v>1</v>
      </c>
      <c r="AE39" s="1">
        <v>387</v>
      </c>
      <c r="AF39" s="2" t="s">
        <v>69</v>
      </c>
      <c r="AG39" s="1">
        <v>360</v>
      </c>
      <c r="AH39" s="1">
        <v>1958</v>
      </c>
      <c r="AI39" s="1">
        <v>0</v>
      </c>
      <c r="AJ39" s="1">
        <v>60</v>
      </c>
      <c r="AK39" s="2" t="s">
        <v>31</v>
      </c>
      <c r="AL39" s="2" t="s">
        <v>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TALLMADGE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2021-05-06T16:23:09Z</dcterms:modified>
</cp:coreProperties>
</file>