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6C4FD9B9-9A0C-4252-BD78-3590C23369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INDHAM VILLAGE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</calcChain>
</file>

<file path=xl/sharedStrings.xml><?xml version="1.0" encoding="utf-8"?>
<sst xmlns="http://schemas.openxmlformats.org/spreadsheetml/2006/main" count="471" uniqueCount="201">
  <si>
    <t>CAMA</t>
  </si>
  <si>
    <t>RD</t>
  </si>
  <si>
    <t>OH</t>
  </si>
  <si>
    <t>Vacant</t>
  </si>
  <si>
    <t>CLEVELAND</t>
  </si>
  <si>
    <t>N</t>
  </si>
  <si>
    <t>AVE</t>
  </si>
  <si>
    <t>RAVENNA</t>
  </si>
  <si>
    <t>W</t>
  </si>
  <si>
    <t>PORTAGE COUNTY LAND REUTILIZATION CORP</t>
  </si>
  <si>
    <t>E</t>
  </si>
  <si>
    <t>ST</t>
  </si>
  <si>
    <t>S</t>
  </si>
  <si>
    <t>NEWTON FALLS</t>
  </si>
  <si>
    <t>AKRON</t>
  </si>
  <si>
    <t>PORTAGE COUNTY LAND</t>
  </si>
  <si>
    <t>MAIN</t>
  </si>
  <si>
    <t>PA</t>
  </si>
  <si>
    <t xml:space="preserve">MAIN                     </t>
  </si>
  <si>
    <t>MAIN STREET</t>
  </si>
  <si>
    <t>LINCOLN</t>
  </si>
  <si>
    <t xml:space="preserve">MAIN </t>
  </si>
  <si>
    <t xml:space="preserve">E </t>
  </si>
  <si>
    <t>STREETSBORO</t>
  </si>
  <si>
    <t xml:space="preserve">N </t>
  </si>
  <si>
    <t>EUCLID</t>
  </si>
  <si>
    <t>CENTER</t>
  </si>
  <si>
    <t>COMMUNITY &amp; ECONOMIC DEVELOPMENT CORPORATION</t>
  </si>
  <si>
    <t>COMMUNITY &amp; ECONOMIC</t>
  </si>
  <si>
    <t>IL</t>
  </si>
  <si>
    <t>PITTSBURGH</t>
  </si>
  <si>
    <t>ST RT 303</t>
  </si>
  <si>
    <t>WINDHAM</t>
  </si>
  <si>
    <t>CHENOWETH PAULETTE N</t>
  </si>
  <si>
    <t>41-058-00-00-012-002</t>
  </si>
  <si>
    <t>https://portageoh-auditor-classic.ddti.net/Data.aspx?ParcelID=41-058-00-00-012-002</t>
  </si>
  <si>
    <t xml:space="preserve">CENTER                   </t>
  </si>
  <si>
    <t xml:space="preserve">CHENOWETH PAULETTE N </t>
  </si>
  <si>
    <t>Windham Village</t>
  </si>
  <si>
    <t>41-058-00-00-012-003</t>
  </si>
  <si>
    <t>https://portageoh-auditor-classic.ddti.net/Data.aspx?ParcelID=41-058-00-00-012-003</t>
  </si>
  <si>
    <t>PORTOLI INVESTMENT INC</t>
  </si>
  <si>
    <t>41-057-10-00-106-000</t>
  </si>
  <si>
    <t>https://portageoh-auditor-classic.ddti.net/Data.aspx?ParcelID=41-057-10-00-106-000</t>
  </si>
  <si>
    <t>A-D</t>
  </si>
  <si>
    <t xml:space="preserve">COMMUNITY                </t>
  </si>
  <si>
    <t>11030 S</t>
  </si>
  <si>
    <t>SOUTH JORDAN</t>
  </si>
  <si>
    <t>UT</t>
  </si>
  <si>
    <t>MAPLE GROVE 1 LIMITED PARTNERSHIP</t>
  </si>
  <si>
    <t>41-057-10-00-142-000</t>
  </si>
  <si>
    <t>https://portageoh-auditor-classic.ddti.net/Data.aspx?ParcelID=41-057-10-00-142-000</t>
  </si>
  <si>
    <t>A-F</t>
  </si>
  <si>
    <t xml:space="preserve">GREENMEADOW              </t>
  </si>
  <si>
    <t>MAPLE GROVE 1</t>
  </si>
  <si>
    <t>COMMUNITY AND ECONOMIC DEVELOPMENT CORP</t>
  </si>
  <si>
    <t>41-057-10-00-051-000</t>
  </si>
  <si>
    <t>https://portageoh-auditor-classic.ddti.net/Data.aspx?ParcelID=41-057-10-00-051-000</t>
  </si>
  <si>
    <t xml:space="preserve">MAPLE GROVE              </t>
  </si>
  <si>
    <t>COMMUNITY AND ECONOMIC</t>
  </si>
  <si>
    <t>41-050-00-00-017-000</t>
  </si>
  <si>
    <t>https://portageoh-auditor-classic.ddti.net/Data.aspx?ParcelID=41-050-00-00-017-000</t>
  </si>
  <si>
    <t>41-057-10-00-118-000</t>
  </si>
  <si>
    <t>https://portageoh-auditor-classic.ddti.net/Data.aspx?ParcelID=41-057-10-00-118-000</t>
  </si>
  <si>
    <t>STRATIEV DANIEL</t>
  </si>
  <si>
    <t>41-058-00-00-028-000</t>
  </si>
  <si>
    <t>https://portageoh-auditor-classic.ddti.net/Data.aspx?ParcelID=41-058-00-00-028-000</t>
  </si>
  <si>
    <t xml:space="preserve">WILVERNE                 </t>
  </si>
  <si>
    <t xml:space="preserve">STRATIEV DANIEL </t>
  </si>
  <si>
    <t>MORTON GROVE</t>
  </si>
  <si>
    <t>HARMAN ROY L &amp; DOLORES (J&amp;S)</t>
  </si>
  <si>
    <t>41-056-00-00-036-000</t>
  </si>
  <si>
    <t>https://portageoh-auditor-classic.ddti.net/Data.aspx?ParcelID=41-056-00-00-036-000</t>
  </si>
  <si>
    <t>HARMAN ROY L</t>
  </si>
  <si>
    <t>SLAGLE RD</t>
  </si>
  <si>
    <t>41-057-10-00-150-000</t>
  </si>
  <si>
    <t>https://portageoh-auditor-classic.ddti.net/Data.aspx?ParcelID=41-057-10-00-150-000</t>
  </si>
  <si>
    <t>COMMUNITY</t>
  </si>
  <si>
    <t>INDRESCO INC</t>
  </si>
  <si>
    <t>41-048-00-00-009-000</t>
  </si>
  <si>
    <t>https://portageoh-auditor-classic.ddti.net/Data.aspx?ParcelID=41-048-00-00-009-000</t>
  </si>
  <si>
    <t xml:space="preserve">INDRESCO INC </t>
  </si>
  <si>
    <t>GATEWAY CENTER</t>
  </si>
  <si>
    <t>CARPENTER CLARENCE R</t>
  </si>
  <si>
    <t>41-048-00-00-009-002</t>
  </si>
  <si>
    <t>https://portageoh-auditor-classic.ddti.net/Data.aspx?ParcelID=41-048-00-00-009-002</t>
  </si>
  <si>
    <t>SHANKS PLALANX</t>
  </si>
  <si>
    <t>MOORE CECIL J &amp; PATRICIA A (J&amp;S)</t>
  </si>
  <si>
    <t>41-048-00-00-009-001</t>
  </si>
  <si>
    <t>https://portageoh-auditor-classic.ddti.net/Data.aspx?ParcelID=41-048-00-00-009-001</t>
  </si>
  <si>
    <t>MOORE CECIL J</t>
  </si>
  <si>
    <t>41-057-10-00-043-000</t>
  </si>
  <si>
    <t>https://portageoh-auditor-classic.ddti.net/Data.aspx?ParcelID=41-057-10-00-043-000</t>
  </si>
  <si>
    <t>BLASIUS LINDEN G</t>
  </si>
  <si>
    <t>41-067-00-00-038-005</t>
  </si>
  <si>
    <t>https://portageoh-auditor-classic.ddti.net/Data.aspx?ParcelID=41-067-00-00-038-005</t>
  </si>
  <si>
    <t xml:space="preserve">WOLF                     </t>
  </si>
  <si>
    <t xml:space="preserve">BLASIUS LINDEN G </t>
  </si>
  <si>
    <t>60TH</t>
  </si>
  <si>
    <t>REAL ESTATE BUSINESS INC</t>
  </si>
  <si>
    <t>41-046-00-00-035-000</t>
  </si>
  <si>
    <t>https://portageoh-auditor-classic.ddti.net/Data.aspx?ParcelID=41-046-00-00-035-000</t>
  </si>
  <si>
    <t xml:space="preserve">REAL ESTATE BUSINESS INC </t>
  </si>
  <si>
    <t>PO BOX 433</t>
  </si>
  <si>
    <t>VILLAGE OF WINDHAM</t>
  </si>
  <si>
    <t>41-046-00-00-034-000</t>
  </si>
  <si>
    <t>https://portageoh-auditor-classic.ddti.net/Data.aspx?ParcelID=41-046-00-00-034-000</t>
  </si>
  <si>
    <t>THOMAS JOANN</t>
  </si>
  <si>
    <t>41-056-00-00-034-000</t>
  </si>
  <si>
    <t>https://portageoh-auditor-classic.ddti.net/Data.aspx?ParcelID=41-056-00-00-034-000</t>
  </si>
  <si>
    <t>NARROWS WAY</t>
  </si>
  <si>
    <t xml:space="preserve">WINDHAM                  </t>
  </si>
  <si>
    <t>TRESINO FRANCIS P &amp; DONNA J (J&amp;S)</t>
  </si>
  <si>
    <t>41-067-00-00-039-002</t>
  </si>
  <si>
    <t>https://portageoh-auditor-classic.ddti.net/Data.aspx?ParcelID=41-067-00-00-039-002</t>
  </si>
  <si>
    <t>TRESINO FRANCIS P &amp;</t>
  </si>
  <si>
    <t>RICHARDS PAMELA S</t>
  </si>
  <si>
    <t>41-067-00-00-038-000</t>
  </si>
  <si>
    <t>https://portageoh-auditor-classic.ddti.net/Data.aspx?ParcelID=41-067-00-00-038-000</t>
  </si>
  <si>
    <t xml:space="preserve">RICHARDS PAMELA S </t>
  </si>
  <si>
    <t>MAPLE CIRCLE</t>
  </si>
  <si>
    <t>41-057-10-00-143-000</t>
  </si>
  <si>
    <t>https://portageoh-auditor-classic.ddti.net/Data.aspx?ParcelID=41-057-10-00-143-000</t>
  </si>
  <si>
    <t>EVERHART CONSULTING INC</t>
  </si>
  <si>
    <t>41-057-10-00-021-000</t>
  </si>
  <si>
    <t>https://portageoh-auditor-classic.ddti.net/Data.aspx?ParcelID=41-057-10-00-021-000</t>
  </si>
  <si>
    <t xml:space="preserve">EVERHART CONSULTING INC </t>
  </si>
  <si>
    <t>NUTTER ELIZABETH J &amp; ELIZABETH</t>
  </si>
  <si>
    <t>41-067-00-00-060-001</t>
  </si>
  <si>
    <t>https://portageoh-auditor-classic.ddti.net/Data.aspx?ParcelID=41-067-00-00-060-001</t>
  </si>
  <si>
    <t>NUTTER ELIZABETH J</t>
  </si>
  <si>
    <t>WOLF</t>
  </si>
  <si>
    <t>WRIGHT CHRISTOPHER W</t>
  </si>
  <si>
    <t>41-066-10-00-058-002</t>
  </si>
  <si>
    <t>https://portageoh-auditor-classic.ddti.net/Data.aspx?ParcelID=41-066-10-00-058-002</t>
  </si>
  <si>
    <t>41-057-10-00-144-000</t>
  </si>
  <si>
    <t>https://portageoh-auditor-classic.ddti.net/Data.aspx?ParcelID=41-057-10-00-144-000</t>
  </si>
  <si>
    <t>KOERNER STEPHAN M &amp; LYNN A (J&amp;S)</t>
  </si>
  <si>
    <t>41-057-10-00-156-000</t>
  </si>
  <si>
    <t>https://portageoh-auditor-classic.ddti.net/Data.aspx?ParcelID=41-057-10-00-156-000</t>
  </si>
  <si>
    <t>KOERNER STEPHAN M &amp; LYNN</t>
  </si>
  <si>
    <t>41-050-00-00-007-000</t>
  </si>
  <si>
    <t>https://portageoh-auditor-classic.ddti.net/Data.aspx?ParcelID=41-050-00-00-007-000</t>
  </si>
  <si>
    <t>LANTZ BRIAN K &amp; MELANIE S (J&amp;S)</t>
  </si>
  <si>
    <t>41-067-00-00-038-006</t>
  </si>
  <si>
    <t>https://portageoh-auditor-classic.ddti.net/Data.aspx?ParcelID=41-067-00-00-038-006</t>
  </si>
  <si>
    <t>LANTZ BRIAN K &amp; MELANIE</t>
  </si>
  <si>
    <t>DAVIS CHIP</t>
  </si>
  <si>
    <t>41-067-00-00-038-003</t>
  </si>
  <si>
    <t>https://portageoh-auditor-classic.ddti.net/Data.aspx?ParcelID=41-067-00-00-038-003</t>
  </si>
  <si>
    <t xml:space="preserve">WOLFE </t>
  </si>
  <si>
    <t>41-067-00-00-038-008</t>
  </si>
  <si>
    <t>https://portageoh-auditor-classic.ddti.net/Data.aspx?ParcelID=41-067-00-00-038-008</t>
  </si>
  <si>
    <t>GARRETT SCOTT G &amp; SHERRY A (J&amp;S)</t>
  </si>
  <si>
    <t>41-046-00-00-040-001</t>
  </si>
  <si>
    <t>https://portageoh-auditor-classic.ddti.net/Data.aspx?ParcelID=41-046-00-00-040-001</t>
  </si>
  <si>
    <t>GARRETT SCOTT G &amp; SHERRY</t>
  </si>
  <si>
    <t>BAUER</t>
  </si>
  <si>
    <t>CINCO JAY EDWARD</t>
  </si>
  <si>
    <t>41-067-00-00-071-000</t>
  </si>
  <si>
    <t>https://portageoh-auditor-classic.ddti.net/Data.aspx?ParcelID=41-067-00-00-071-000</t>
  </si>
  <si>
    <t xml:space="preserve">CINCO JAY EDWARD </t>
  </si>
  <si>
    <t>OAKHAM</t>
  </si>
  <si>
    <t>BATTON CLIFFORD</t>
  </si>
  <si>
    <t>41-050-00-00-034-000</t>
  </si>
  <si>
    <t>https://portageoh-auditor-classic.ddti.net/Data.aspx?ParcelID=41-050-00-00-034-000</t>
  </si>
  <si>
    <t xml:space="preserve">BATTON CLIFFORD </t>
  </si>
  <si>
    <t>CENTER  BOX 399</t>
  </si>
  <si>
    <t>41-050-00-00-034-002</t>
  </si>
  <si>
    <t>https://portageoh-auditor-classic.ddti.net/Data.aspx?ParcelID=41-050-00-00-034-002</t>
  </si>
  <si>
    <t>P O BOX 399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</si>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</sst>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719" totalsRowShown="0" headerRowDxfId="0">
  <autoFilter ref="A1:AF59719" xr:uid="{00000000-0009-0000-0100-000001000000}"/>
  <sortState xmlns:xlrd2="http://schemas.microsoft.com/office/spreadsheetml/2017/richdata2" ref="A2:AF35">
    <sortCondition ref="AE1:AE59719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35"/>
  <sheetViews>
    <sheetView tabSelected="1" topLeftCell="V1" workbookViewId="0">
      <pane ySplit="1" topLeftCell="A2" activePane="bottomLeft" state="frozen"/>
      <selection pane="bottomLeft" activeCell="AF37" sqref="AF37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171</v>
      </c>
      <c r="B1" s="3" t="s">
        <v>172</v>
      </c>
      <c r="C1" s="3" t="s">
        <v>173</v>
      </c>
      <c r="D1" s="3" t="s">
        <v>174</v>
      </c>
      <c r="E1" s="3" t="s">
        <v>0</v>
      </c>
      <c r="F1" s="3" t="s">
        <v>200</v>
      </c>
      <c r="G1" s="3" t="s">
        <v>176</v>
      </c>
      <c r="H1" s="3" t="s">
        <v>177</v>
      </c>
      <c r="I1" s="3" t="s">
        <v>175</v>
      </c>
      <c r="J1" s="3" t="s">
        <v>178</v>
      </c>
      <c r="K1" s="3" t="s">
        <v>179</v>
      </c>
      <c r="L1" s="3" t="s">
        <v>180</v>
      </c>
      <c r="M1" s="3" t="s">
        <v>181</v>
      </c>
      <c r="N1" s="3" t="s">
        <v>182</v>
      </c>
      <c r="O1" s="3" t="s">
        <v>183</v>
      </c>
      <c r="P1" s="3" t="s">
        <v>199</v>
      </c>
      <c r="Q1" s="3" t="s">
        <v>185</v>
      </c>
      <c r="R1" s="3" t="s">
        <v>186</v>
      </c>
      <c r="S1" s="3" t="s">
        <v>184</v>
      </c>
      <c r="T1" s="3" t="s">
        <v>187</v>
      </c>
      <c r="U1" s="3" t="s">
        <v>188</v>
      </c>
      <c r="V1" s="3" t="s">
        <v>189</v>
      </c>
      <c r="W1" s="3" t="s">
        <v>190</v>
      </c>
      <c r="X1" s="3" t="s">
        <v>191</v>
      </c>
      <c r="Y1" s="3" t="s">
        <v>192</v>
      </c>
      <c r="Z1" s="3" t="s">
        <v>193</v>
      </c>
      <c r="AA1" s="3" t="s">
        <v>194</v>
      </c>
      <c r="AB1" s="3" t="s">
        <v>195</v>
      </c>
      <c r="AC1" s="3" t="s">
        <v>196</v>
      </c>
      <c r="AD1" s="3" t="s">
        <v>197</v>
      </c>
      <c r="AE1" s="3" t="s">
        <v>77</v>
      </c>
      <c r="AF1" s="3" t="s">
        <v>198</v>
      </c>
    </row>
    <row r="2" spans="1:32" x14ac:dyDescent="0.2">
      <c r="A2" s="2" t="s">
        <v>33</v>
      </c>
      <c r="B2" s="2" t="s">
        <v>34</v>
      </c>
      <c r="C2" s="2">
        <v>0.43091049207006704</v>
      </c>
      <c r="D2" s="2">
        <v>0.49299999999999999</v>
      </c>
      <c r="E2" s="2" t="s">
        <v>35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36</v>
      </c>
      <c r="K2" s="2" t="s">
        <v>11</v>
      </c>
      <c r="L2" s="2" t="s">
        <v>22</v>
      </c>
      <c r="M2" s="1">
        <v>501</v>
      </c>
      <c r="N2" s="2">
        <v>0.49299999999999999</v>
      </c>
      <c r="O2" s="2" t="s">
        <v>37</v>
      </c>
      <c r="P2" s="2" t="s">
        <v>33</v>
      </c>
      <c r="Q2" s="1">
        <v>9863</v>
      </c>
      <c r="R2" s="2" t="s">
        <v>10</v>
      </c>
      <c r="S2" s="2" t="s">
        <v>26</v>
      </c>
      <c r="T2" s="2" t="s">
        <v>11</v>
      </c>
      <c r="U2" s="2"/>
      <c r="V2" s="2" t="s">
        <v>32</v>
      </c>
      <c r="W2" s="2" t="s">
        <v>2</v>
      </c>
      <c r="X2" s="1">
        <v>44288</v>
      </c>
      <c r="Y2" s="1">
        <v>6700</v>
      </c>
      <c r="Z2" s="1">
        <v>0</v>
      </c>
      <c r="AA2" s="1">
        <v>0</v>
      </c>
      <c r="AB2" s="1">
        <v>6700</v>
      </c>
      <c r="AC2" s="1">
        <v>2350</v>
      </c>
      <c r="AD2" s="1">
        <v>0</v>
      </c>
      <c r="AE2" s="2" t="s">
        <v>38</v>
      </c>
      <c r="AF2" s="2" t="s">
        <v>3</v>
      </c>
    </row>
    <row r="3" spans="1:32" x14ac:dyDescent="0.2">
      <c r="A3" s="2" t="s">
        <v>33</v>
      </c>
      <c r="B3" s="2" t="s">
        <v>39</v>
      </c>
      <c r="C3" s="2">
        <v>0.43156967488227732</v>
      </c>
      <c r="D3" s="2">
        <v>0.49299999999999999</v>
      </c>
      <c r="E3" s="2" t="s">
        <v>40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36</v>
      </c>
      <c r="K3" s="2" t="s">
        <v>11</v>
      </c>
      <c r="L3" s="2" t="s">
        <v>22</v>
      </c>
      <c r="M3" s="1">
        <v>501</v>
      </c>
      <c r="N3" s="2">
        <v>0.49299999999999999</v>
      </c>
      <c r="O3" s="2" t="s">
        <v>37</v>
      </c>
      <c r="P3" s="2" t="s">
        <v>33</v>
      </c>
      <c r="Q3" s="1">
        <v>9863</v>
      </c>
      <c r="R3" s="2" t="s">
        <v>10</v>
      </c>
      <c r="S3" s="2" t="s">
        <v>26</v>
      </c>
      <c r="T3" s="2" t="s">
        <v>11</v>
      </c>
      <c r="U3" s="2"/>
      <c r="V3" s="2" t="s">
        <v>32</v>
      </c>
      <c r="W3" s="2" t="s">
        <v>2</v>
      </c>
      <c r="X3" s="1">
        <v>44288</v>
      </c>
      <c r="Y3" s="1">
        <v>6700</v>
      </c>
      <c r="Z3" s="1">
        <v>0</v>
      </c>
      <c r="AA3" s="1">
        <v>0</v>
      </c>
      <c r="AB3" s="1">
        <v>6700</v>
      </c>
      <c r="AC3" s="1">
        <v>2350</v>
      </c>
      <c r="AD3" s="1">
        <v>0</v>
      </c>
      <c r="AE3" s="2" t="s">
        <v>38</v>
      </c>
      <c r="AF3" s="2" t="s">
        <v>3</v>
      </c>
    </row>
    <row r="4" spans="1:32" x14ac:dyDescent="0.2">
      <c r="A4" s="2" t="s">
        <v>41</v>
      </c>
      <c r="B4" s="2" t="s">
        <v>42</v>
      </c>
      <c r="C4" s="2">
        <v>0.25713955911380931</v>
      </c>
      <c r="D4" s="2">
        <v>0.26</v>
      </c>
      <c r="E4" s="2" t="s">
        <v>43</v>
      </c>
      <c r="F4" s="4" t="str">
        <f>HYPERLINK(Table1[[#This Row],[CAMA]], "Link to Auditor's Site")</f>
        <v>Link to Auditor's Site</v>
      </c>
      <c r="G4" s="1">
        <v>9518</v>
      </c>
      <c r="H4" s="2" t="s">
        <v>44</v>
      </c>
      <c r="I4" s="2"/>
      <c r="J4" s="2" t="s">
        <v>45</v>
      </c>
      <c r="K4" s="2"/>
      <c r="L4" s="2"/>
      <c r="M4" s="1">
        <v>400</v>
      </c>
      <c r="N4" s="2">
        <v>0.26</v>
      </c>
      <c r="O4" s="2" t="s">
        <v>41</v>
      </c>
      <c r="P4" s="2" t="s">
        <v>41</v>
      </c>
      <c r="Q4" s="1">
        <v>1432</v>
      </c>
      <c r="R4" s="2" t="s">
        <v>8</v>
      </c>
      <c r="S4" s="2" t="s">
        <v>46</v>
      </c>
      <c r="T4" s="2"/>
      <c r="U4" s="2"/>
      <c r="V4" s="2" t="s">
        <v>47</v>
      </c>
      <c r="W4" s="2" t="s">
        <v>48</v>
      </c>
      <c r="X4" s="1">
        <v>84095</v>
      </c>
      <c r="Y4" s="1">
        <v>2500</v>
      </c>
      <c r="Z4" s="1">
        <v>0</v>
      </c>
      <c r="AA4" s="1">
        <v>0</v>
      </c>
      <c r="AB4" s="1">
        <v>2500</v>
      </c>
      <c r="AC4" s="1">
        <v>880</v>
      </c>
      <c r="AD4" s="1">
        <v>0</v>
      </c>
      <c r="AE4" s="2" t="s">
        <v>38</v>
      </c>
      <c r="AF4" s="2" t="s">
        <v>3</v>
      </c>
    </row>
    <row r="5" spans="1:32" x14ac:dyDescent="0.2">
      <c r="A5" s="2" t="s">
        <v>49</v>
      </c>
      <c r="B5" s="2" t="s">
        <v>50</v>
      </c>
      <c r="C5" s="2">
        <v>0.39136360473483628</v>
      </c>
      <c r="D5" s="2">
        <v>0.4</v>
      </c>
      <c r="E5" s="2" t="s">
        <v>51</v>
      </c>
      <c r="F5" s="4" t="str">
        <f>HYPERLINK(Table1[[#This Row],[CAMA]], "Link to Auditor's Site")</f>
        <v>Link to Auditor's Site</v>
      </c>
      <c r="G5" s="1">
        <v>9613</v>
      </c>
      <c r="H5" s="2" t="s">
        <v>52</v>
      </c>
      <c r="I5" s="2"/>
      <c r="J5" s="2" t="s">
        <v>53</v>
      </c>
      <c r="K5" s="2"/>
      <c r="L5" s="2"/>
      <c r="M5" s="1">
        <v>400</v>
      </c>
      <c r="N5" s="2">
        <v>0.4</v>
      </c>
      <c r="O5" s="2" t="s">
        <v>49</v>
      </c>
      <c r="P5" s="2" t="s">
        <v>54</v>
      </c>
      <c r="Q5" s="1">
        <v>231</v>
      </c>
      <c r="R5" s="2" t="s">
        <v>8</v>
      </c>
      <c r="S5" s="2" t="s">
        <v>16</v>
      </c>
      <c r="T5" s="2" t="s">
        <v>11</v>
      </c>
      <c r="U5" s="2"/>
      <c r="V5" s="2" t="s">
        <v>7</v>
      </c>
      <c r="W5" s="2" t="s">
        <v>2</v>
      </c>
      <c r="X5" s="1">
        <v>44266</v>
      </c>
      <c r="Y5" s="1">
        <v>5000</v>
      </c>
      <c r="Z5" s="1">
        <v>0</v>
      </c>
      <c r="AA5" s="1">
        <v>0</v>
      </c>
      <c r="AB5" s="1">
        <v>5000</v>
      </c>
      <c r="AC5" s="1">
        <v>1750</v>
      </c>
      <c r="AD5" s="1">
        <v>0</v>
      </c>
      <c r="AE5" s="2" t="s">
        <v>38</v>
      </c>
      <c r="AF5" s="2" t="s">
        <v>3</v>
      </c>
    </row>
    <row r="6" spans="1:32" x14ac:dyDescent="0.2">
      <c r="A6" s="2" t="s">
        <v>55</v>
      </c>
      <c r="B6" s="2" t="s">
        <v>56</v>
      </c>
      <c r="C6" s="2">
        <v>0.37471997278282076</v>
      </c>
      <c r="D6" s="2">
        <v>0.38</v>
      </c>
      <c r="E6" s="2" t="s">
        <v>57</v>
      </c>
      <c r="F6" s="4" t="str">
        <f>HYPERLINK(Table1[[#This Row],[CAMA]], "Link to Auditor's Site")</f>
        <v>Link to Auditor's Site</v>
      </c>
      <c r="G6" s="1">
        <v>9142</v>
      </c>
      <c r="H6" s="2" t="s">
        <v>52</v>
      </c>
      <c r="I6" s="2"/>
      <c r="J6" s="2" t="s">
        <v>58</v>
      </c>
      <c r="K6" s="2"/>
      <c r="L6" s="2"/>
      <c r="M6" s="1">
        <v>400</v>
      </c>
      <c r="N6" s="2">
        <v>0.38</v>
      </c>
      <c r="O6" s="2" t="s">
        <v>55</v>
      </c>
      <c r="P6" s="2" t="s">
        <v>59</v>
      </c>
      <c r="Q6" s="1">
        <v>231</v>
      </c>
      <c r="R6" s="2" t="s">
        <v>8</v>
      </c>
      <c r="S6" s="2" t="s">
        <v>16</v>
      </c>
      <c r="T6" s="2" t="s">
        <v>11</v>
      </c>
      <c r="U6" s="2"/>
      <c r="V6" s="2" t="s">
        <v>7</v>
      </c>
      <c r="W6" s="2" t="s">
        <v>2</v>
      </c>
      <c r="X6" s="1">
        <v>44266</v>
      </c>
      <c r="Y6" s="1">
        <v>5000</v>
      </c>
      <c r="Z6" s="1">
        <v>0</v>
      </c>
      <c r="AA6" s="1">
        <v>0</v>
      </c>
      <c r="AB6" s="1">
        <v>5000</v>
      </c>
      <c r="AC6" s="1">
        <v>1750</v>
      </c>
      <c r="AD6" s="1">
        <v>0</v>
      </c>
      <c r="AE6" s="2" t="s">
        <v>38</v>
      </c>
      <c r="AF6" s="2" t="s">
        <v>3</v>
      </c>
    </row>
    <row r="7" spans="1:32" x14ac:dyDescent="0.2">
      <c r="A7" s="2" t="s">
        <v>9</v>
      </c>
      <c r="B7" s="2" t="s">
        <v>60</v>
      </c>
      <c r="C7" s="2">
        <v>0.42561770918675113</v>
      </c>
      <c r="D7" s="2">
        <v>0.42</v>
      </c>
      <c r="E7" s="2" t="s">
        <v>61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31</v>
      </c>
      <c r="K7" s="2"/>
      <c r="L7" s="2"/>
      <c r="M7" s="1">
        <v>652</v>
      </c>
      <c r="N7" s="2">
        <v>0.42</v>
      </c>
      <c r="O7" s="2" t="s">
        <v>9</v>
      </c>
      <c r="P7" s="2" t="s">
        <v>15</v>
      </c>
      <c r="Q7" s="1">
        <v>120</v>
      </c>
      <c r="R7" s="2" t="s">
        <v>10</v>
      </c>
      <c r="S7" s="2" t="s">
        <v>16</v>
      </c>
      <c r="T7" s="2" t="s">
        <v>11</v>
      </c>
      <c r="U7" s="2"/>
      <c r="V7" s="2" t="s">
        <v>7</v>
      </c>
      <c r="W7" s="2" t="s">
        <v>2</v>
      </c>
      <c r="X7" s="1">
        <v>44266</v>
      </c>
      <c r="Y7" s="1">
        <v>900</v>
      </c>
      <c r="Z7" s="1">
        <v>0</v>
      </c>
      <c r="AA7" s="1">
        <v>0</v>
      </c>
      <c r="AB7" s="1">
        <v>900</v>
      </c>
      <c r="AC7" s="1">
        <v>320</v>
      </c>
      <c r="AD7" s="1">
        <v>0</v>
      </c>
      <c r="AE7" s="2" t="s">
        <v>38</v>
      </c>
      <c r="AF7" s="2" t="s">
        <v>3</v>
      </c>
    </row>
    <row r="8" spans="1:32" x14ac:dyDescent="0.2">
      <c r="A8" s="2" t="s">
        <v>55</v>
      </c>
      <c r="B8" s="2" t="s">
        <v>62</v>
      </c>
      <c r="C8" s="2">
        <v>0.24051542730675327</v>
      </c>
      <c r="D8" s="2">
        <v>0.24</v>
      </c>
      <c r="E8" s="2" t="s">
        <v>63</v>
      </c>
      <c r="F8" s="4" t="str">
        <f>HYPERLINK(Table1[[#This Row],[CAMA]], "Link to Auditor's Site")</f>
        <v>Link to Auditor's Site</v>
      </c>
      <c r="G8" s="1">
        <v>9485</v>
      </c>
      <c r="H8" s="2" t="s">
        <v>52</v>
      </c>
      <c r="I8" s="2"/>
      <c r="J8" s="2" t="s">
        <v>45</v>
      </c>
      <c r="K8" s="2"/>
      <c r="L8" s="2"/>
      <c r="M8" s="1">
        <v>400</v>
      </c>
      <c r="N8" s="2">
        <v>0.24</v>
      </c>
      <c r="O8" s="2" t="s">
        <v>55</v>
      </c>
      <c r="P8" s="2" t="s">
        <v>59</v>
      </c>
      <c r="Q8" s="1">
        <v>231</v>
      </c>
      <c r="R8" s="2" t="s">
        <v>8</v>
      </c>
      <c r="S8" s="2" t="s">
        <v>16</v>
      </c>
      <c r="T8" s="2" t="s">
        <v>11</v>
      </c>
      <c r="U8" s="2"/>
      <c r="V8" s="2" t="s">
        <v>7</v>
      </c>
      <c r="W8" s="2" t="s">
        <v>2</v>
      </c>
      <c r="X8" s="1">
        <v>44266</v>
      </c>
      <c r="Y8" s="1">
        <v>5000</v>
      </c>
      <c r="Z8" s="1">
        <v>0</v>
      </c>
      <c r="AA8" s="1">
        <v>0</v>
      </c>
      <c r="AB8" s="1">
        <v>5000</v>
      </c>
      <c r="AC8" s="1">
        <v>1750</v>
      </c>
      <c r="AD8" s="1">
        <v>0</v>
      </c>
      <c r="AE8" s="2" t="s">
        <v>38</v>
      </c>
      <c r="AF8" s="2" t="s">
        <v>3</v>
      </c>
    </row>
    <row r="9" spans="1:32" x14ac:dyDescent="0.2">
      <c r="A9" s="2" t="s">
        <v>64</v>
      </c>
      <c r="B9" s="2" t="s">
        <v>65</v>
      </c>
      <c r="C9" s="2">
        <v>12.279751572397211</v>
      </c>
      <c r="D9" s="2">
        <v>12.24</v>
      </c>
      <c r="E9" s="2" t="s">
        <v>66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67</v>
      </c>
      <c r="K9" s="2"/>
      <c r="L9" s="2"/>
      <c r="M9" s="1">
        <v>501</v>
      </c>
      <c r="N9" s="2">
        <v>12.24</v>
      </c>
      <c r="O9" s="2" t="s">
        <v>68</v>
      </c>
      <c r="P9" s="2" t="s">
        <v>64</v>
      </c>
      <c r="Q9" s="1">
        <v>6236</v>
      </c>
      <c r="R9" s="2"/>
      <c r="S9" s="2" t="s">
        <v>20</v>
      </c>
      <c r="T9" s="2" t="s">
        <v>6</v>
      </c>
      <c r="U9" s="2"/>
      <c r="V9" s="2" t="s">
        <v>69</v>
      </c>
      <c r="W9" s="2" t="s">
        <v>29</v>
      </c>
      <c r="X9" s="1">
        <v>60053</v>
      </c>
      <c r="Y9" s="1">
        <v>16400</v>
      </c>
      <c r="Z9" s="1">
        <v>0</v>
      </c>
      <c r="AA9" s="1">
        <v>0</v>
      </c>
      <c r="AB9" s="1">
        <v>16400</v>
      </c>
      <c r="AC9" s="1">
        <v>5740</v>
      </c>
      <c r="AD9" s="1">
        <v>0</v>
      </c>
      <c r="AE9" s="2" t="s">
        <v>38</v>
      </c>
      <c r="AF9" s="2" t="s">
        <v>3</v>
      </c>
    </row>
    <row r="10" spans="1:32" x14ac:dyDescent="0.2">
      <c r="A10" s="2" t="s">
        <v>70</v>
      </c>
      <c r="B10" s="2" t="s">
        <v>71</v>
      </c>
      <c r="C10" s="2">
        <v>4.2009461739671741</v>
      </c>
      <c r="D10" s="2">
        <v>3.3</v>
      </c>
      <c r="E10" s="2" t="s">
        <v>72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18</v>
      </c>
      <c r="K10" s="2"/>
      <c r="L10" s="2"/>
      <c r="M10" s="1">
        <v>400</v>
      </c>
      <c r="N10" s="2">
        <v>3.3</v>
      </c>
      <c r="O10" s="2" t="s">
        <v>70</v>
      </c>
      <c r="P10" s="2" t="s">
        <v>73</v>
      </c>
      <c r="Q10" s="1">
        <v>9100</v>
      </c>
      <c r="R10" s="2"/>
      <c r="S10" s="2" t="s">
        <v>74</v>
      </c>
      <c r="T10" s="2"/>
      <c r="U10" s="2"/>
      <c r="V10" s="2" t="s">
        <v>32</v>
      </c>
      <c r="W10" s="2" t="s">
        <v>2</v>
      </c>
      <c r="X10" s="1">
        <v>44288</v>
      </c>
      <c r="Y10" s="1">
        <v>9900</v>
      </c>
      <c r="Z10" s="1">
        <v>0</v>
      </c>
      <c r="AA10" s="1">
        <v>0</v>
      </c>
      <c r="AB10" s="1">
        <v>9900</v>
      </c>
      <c r="AC10" s="1">
        <v>3470</v>
      </c>
      <c r="AD10" s="1">
        <v>0</v>
      </c>
      <c r="AE10" s="2" t="s">
        <v>38</v>
      </c>
      <c r="AF10" s="2" t="s">
        <v>3</v>
      </c>
    </row>
    <row r="11" spans="1:32" x14ac:dyDescent="0.2">
      <c r="A11" s="2" t="s">
        <v>9</v>
      </c>
      <c r="B11" s="2" t="s">
        <v>75</v>
      </c>
      <c r="C11" s="2">
        <v>0.28092900166027346</v>
      </c>
      <c r="D11" s="2">
        <v>0.28000000000000003</v>
      </c>
      <c r="E11" s="2" t="s">
        <v>76</v>
      </c>
      <c r="F11" s="4" t="str">
        <f>HYPERLINK(Table1[[#This Row],[CAMA]], "Link to Auditor's Site")</f>
        <v>Link to Auditor's Site</v>
      </c>
      <c r="G11" s="1">
        <v>9521</v>
      </c>
      <c r="H11" s="2" t="s">
        <v>52</v>
      </c>
      <c r="I11" s="2"/>
      <c r="J11" s="2" t="s">
        <v>77</v>
      </c>
      <c r="K11" s="2"/>
      <c r="L11" s="2"/>
      <c r="M11" s="1">
        <v>652</v>
      </c>
      <c r="N11" s="2">
        <v>0.28000000000000003</v>
      </c>
      <c r="O11" s="2" t="s">
        <v>9</v>
      </c>
      <c r="P11" s="2" t="s">
        <v>15</v>
      </c>
      <c r="Q11" s="1">
        <v>120</v>
      </c>
      <c r="R11" s="2" t="s">
        <v>10</v>
      </c>
      <c r="S11" s="2" t="s">
        <v>21</v>
      </c>
      <c r="T11" s="2" t="s">
        <v>11</v>
      </c>
      <c r="U11" s="2"/>
      <c r="V11" s="2" t="s">
        <v>7</v>
      </c>
      <c r="W11" s="2" t="s">
        <v>2</v>
      </c>
      <c r="X11" s="1">
        <v>44266</v>
      </c>
      <c r="Y11" s="1">
        <v>7500</v>
      </c>
      <c r="Z11" s="1">
        <v>21100</v>
      </c>
      <c r="AA11" s="1">
        <v>0</v>
      </c>
      <c r="AB11" s="1">
        <v>28600</v>
      </c>
      <c r="AC11" s="1">
        <v>2630</v>
      </c>
      <c r="AD11" s="1">
        <v>7390</v>
      </c>
      <c r="AE11" s="2" t="s">
        <v>38</v>
      </c>
      <c r="AF11" s="2" t="s">
        <v>3</v>
      </c>
    </row>
    <row r="12" spans="1:32" x14ac:dyDescent="0.2">
      <c r="A12" s="2" t="s">
        <v>78</v>
      </c>
      <c r="B12" s="2" t="s">
        <v>79</v>
      </c>
      <c r="C12" s="2">
        <v>30.427765911733857</v>
      </c>
      <c r="D12" s="2">
        <v>35.851999999999997</v>
      </c>
      <c r="E12" s="2" t="s">
        <v>80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36</v>
      </c>
      <c r="K12" s="2"/>
      <c r="L12" s="2"/>
      <c r="M12" s="1">
        <v>300</v>
      </c>
      <c r="N12" s="2">
        <v>35.851999999999997</v>
      </c>
      <c r="O12" s="2" t="s">
        <v>81</v>
      </c>
      <c r="P12" s="2" t="s">
        <v>78</v>
      </c>
      <c r="Q12" s="1">
        <v>1</v>
      </c>
      <c r="R12" s="2"/>
      <c r="S12" s="2" t="s">
        <v>82</v>
      </c>
      <c r="T12" s="2"/>
      <c r="U12" s="2"/>
      <c r="V12" s="2" t="s">
        <v>30</v>
      </c>
      <c r="W12" s="2" t="s">
        <v>17</v>
      </c>
      <c r="X12" s="1">
        <v>15222</v>
      </c>
      <c r="Y12" s="1">
        <v>53800</v>
      </c>
      <c r="Z12" s="1">
        <v>0</v>
      </c>
      <c r="AA12" s="1">
        <v>0</v>
      </c>
      <c r="AB12" s="1">
        <v>53800</v>
      </c>
      <c r="AC12" s="1">
        <v>18830</v>
      </c>
      <c r="AD12" s="1">
        <v>0</v>
      </c>
      <c r="AE12" s="2" t="s">
        <v>38</v>
      </c>
      <c r="AF12" s="2" t="s">
        <v>3</v>
      </c>
    </row>
    <row r="13" spans="1:32" x14ac:dyDescent="0.2">
      <c r="A13" s="2" t="s">
        <v>83</v>
      </c>
      <c r="B13" s="2" t="s">
        <v>84</v>
      </c>
      <c r="C13" s="2">
        <v>3.6335006609693306</v>
      </c>
      <c r="D13" s="2">
        <v>3.9169999999999998</v>
      </c>
      <c r="E13" s="2" t="s">
        <v>85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36</v>
      </c>
      <c r="K13" s="2" t="s">
        <v>11</v>
      </c>
      <c r="L13" s="2"/>
      <c r="M13" s="1">
        <v>400</v>
      </c>
      <c r="N13" s="2">
        <v>3.9169999999999998</v>
      </c>
      <c r="O13" s="2" t="s">
        <v>83</v>
      </c>
      <c r="P13" s="2" t="s">
        <v>83</v>
      </c>
      <c r="Q13" s="1">
        <v>5495</v>
      </c>
      <c r="R13" s="2"/>
      <c r="S13" s="2" t="s">
        <v>86</v>
      </c>
      <c r="T13" s="2" t="s">
        <v>1</v>
      </c>
      <c r="U13" s="2"/>
      <c r="V13" s="2" t="s">
        <v>13</v>
      </c>
      <c r="W13" s="2" t="s">
        <v>2</v>
      </c>
      <c r="X13" s="1">
        <v>44444</v>
      </c>
      <c r="Y13" s="1">
        <v>22300</v>
      </c>
      <c r="Z13" s="1">
        <v>0</v>
      </c>
      <c r="AA13" s="1">
        <v>0</v>
      </c>
      <c r="AB13" s="1">
        <v>22300</v>
      </c>
      <c r="AC13" s="1">
        <v>7810</v>
      </c>
      <c r="AD13" s="1">
        <v>0</v>
      </c>
      <c r="AE13" s="2" t="s">
        <v>38</v>
      </c>
      <c r="AF13" s="2" t="s">
        <v>3</v>
      </c>
    </row>
    <row r="14" spans="1:32" x14ac:dyDescent="0.2">
      <c r="A14" s="2" t="s">
        <v>87</v>
      </c>
      <c r="B14" s="2" t="s">
        <v>88</v>
      </c>
      <c r="C14" s="2">
        <v>9.5247545134832396</v>
      </c>
      <c r="D14" s="2">
        <v>10.121</v>
      </c>
      <c r="E14" s="2" t="s">
        <v>89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36</v>
      </c>
      <c r="K14" s="2"/>
      <c r="L14" s="2"/>
      <c r="M14" s="1">
        <v>300</v>
      </c>
      <c r="N14" s="2">
        <v>10.121</v>
      </c>
      <c r="O14" s="2" t="s">
        <v>87</v>
      </c>
      <c r="P14" s="2" t="s">
        <v>90</v>
      </c>
      <c r="Q14" s="1">
        <v>9348</v>
      </c>
      <c r="R14" s="2" t="s">
        <v>5</v>
      </c>
      <c r="S14" s="2" t="s">
        <v>16</v>
      </c>
      <c r="T14" s="2" t="s">
        <v>11</v>
      </c>
      <c r="U14" s="2"/>
      <c r="V14" s="2" t="s">
        <v>32</v>
      </c>
      <c r="W14" s="2" t="s">
        <v>2</v>
      </c>
      <c r="X14" s="1">
        <v>44288</v>
      </c>
      <c r="Y14" s="1">
        <v>42100</v>
      </c>
      <c r="Z14" s="1">
        <v>0</v>
      </c>
      <c r="AA14" s="1">
        <v>0</v>
      </c>
      <c r="AB14" s="1">
        <v>42100</v>
      </c>
      <c r="AC14" s="1">
        <v>14740</v>
      </c>
      <c r="AD14" s="1">
        <v>0</v>
      </c>
      <c r="AE14" s="2" t="s">
        <v>38</v>
      </c>
      <c r="AF14" s="2" t="s">
        <v>3</v>
      </c>
    </row>
    <row r="15" spans="1:32" x14ac:dyDescent="0.2">
      <c r="A15" s="2" t="s">
        <v>27</v>
      </c>
      <c r="B15" s="2" t="s">
        <v>91</v>
      </c>
      <c r="C15" s="2">
        <v>0.35291294920133187</v>
      </c>
      <c r="D15" s="2">
        <v>0.37</v>
      </c>
      <c r="E15" s="2" t="s">
        <v>92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18</v>
      </c>
      <c r="K15" s="2" t="s">
        <v>11</v>
      </c>
      <c r="L15" s="2" t="s">
        <v>24</v>
      </c>
      <c r="M15" s="1">
        <v>400</v>
      </c>
      <c r="N15" s="2">
        <v>0.37</v>
      </c>
      <c r="O15" s="2" t="s">
        <v>27</v>
      </c>
      <c r="P15" s="2" t="s">
        <v>28</v>
      </c>
      <c r="Q15" s="1">
        <v>218</v>
      </c>
      <c r="R15" s="2" t="s">
        <v>8</v>
      </c>
      <c r="S15" s="2" t="s">
        <v>16</v>
      </c>
      <c r="T15" s="2" t="s">
        <v>11</v>
      </c>
      <c r="U15" s="2"/>
      <c r="V15" s="2" t="s">
        <v>7</v>
      </c>
      <c r="W15" s="2" t="s">
        <v>2</v>
      </c>
      <c r="X15" s="1">
        <v>44266</v>
      </c>
      <c r="Y15" s="1">
        <v>5000</v>
      </c>
      <c r="Z15" s="1">
        <v>0</v>
      </c>
      <c r="AA15" s="1">
        <v>0</v>
      </c>
      <c r="AB15" s="1">
        <v>5000</v>
      </c>
      <c r="AC15" s="1">
        <v>1750</v>
      </c>
      <c r="AD15" s="1">
        <v>0</v>
      </c>
      <c r="AE15" s="2" t="s">
        <v>38</v>
      </c>
      <c r="AF15" s="2" t="s">
        <v>3</v>
      </c>
    </row>
    <row r="16" spans="1:32" x14ac:dyDescent="0.2">
      <c r="A16" s="2" t="s">
        <v>93</v>
      </c>
      <c r="B16" s="2" t="s">
        <v>94</v>
      </c>
      <c r="C16" s="2">
        <v>5.4333333411672813</v>
      </c>
      <c r="D16" s="2">
        <v>5.49</v>
      </c>
      <c r="E16" s="2" t="s">
        <v>95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96</v>
      </c>
      <c r="K16" s="2" t="s">
        <v>1</v>
      </c>
      <c r="L16" s="2"/>
      <c r="M16" s="1">
        <v>501</v>
      </c>
      <c r="N16" s="2">
        <v>5.49</v>
      </c>
      <c r="O16" s="2" t="s">
        <v>97</v>
      </c>
      <c r="P16" s="2" t="s">
        <v>93</v>
      </c>
      <c r="Q16" s="1">
        <v>4157</v>
      </c>
      <c r="R16" s="2" t="s">
        <v>8</v>
      </c>
      <c r="S16" s="2" t="s">
        <v>98</v>
      </c>
      <c r="T16" s="2" t="s">
        <v>11</v>
      </c>
      <c r="U16" s="2"/>
      <c r="V16" s="2" t="s">
        <v>4</v>
      </c>
      <c r="W16" s="2" t="s">
        <v>2</v>
      </c>
      <c r="X16" s="1">
        <v>44135</v>
      </c>
      <c r="Y16" s="1">
        <v>17900</v>
      </c>
      <c r="Z16" s="1">
        <v>0</v>
      </c>
      <c r="AA16" s="1">
        <v>0</v>
      </c>
      <c r="AB16" s="1">
        <v>17900</v>
      </c>
      <c r="AC16" s="1">
        <v>6270</v>
      </c>
      <c r="AD16" s="1">
        <v>0</v>
      </c>
      <c r="AE16" s="2" t="s">
        <v>38</v>
      </c>
      <c r="AF16" s="2" t="s">
        <v>3</v>
      </c>
    </row>
    <row r="17" spans="1:32" x14ac:dyDescent="0.2">
      <c r="A17" s="2" t="s">
        <v>99</v>
      </c>
      <c r="B17" s="2" t="s">
        <v>100</v>
      </c>
      <c r="C17" s="2">
        <v>0.21763278010018292</v>
      </c>
      <c r="D17" s="2">
        <v>0.218</v>
      </c>
      <c r="E17" s="2" t="s">
        <v>101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36</v>
      </c>
      <c r="K17" s="2"/>
      <c r="L17" s="2"/>
      <c r="M17" s="1">
        <v>400</v>
      </c>
      <c r="N17" s="2">
        <v>0.218</v>
      </c>
      <c r="O17" s="2" t="s">
        <v>102</v>
      </c>
      <c r="P17" s="2" t="s">
        <v>99</v>
      </c>
      <c r="Q17" s="2"/>
      <c r="R17" s="2"/>
      <c r="S17" s="2" t="s">
        <v>103</v>
      </c>
      <c r="T17" s="2"/>
      <c r="U17" s="2"/>
      <c r="V17" s="2" t="s">
        <v>32</v>
      </c>
      <c r="W17" s="2" t="s">
        <v>2</v>
      </c>
      <c r="X17" s="1">
        <v>44288</v>
      </c>
      <c r="Y17" s="1">
        <v>20300</v>
      </c>
      <c r="Z17" s="1">
        <v>0</v>
      </c>
      <c r="AA17" s="1">
        <v>0</v>
      </c>
      <c r="AB17" s="1">
        <v>20300</v>
      </c>
      <c r="AC17" s="1">
        <v>7110</v>
      </c>
      <c r="AD17" s="1">
        <v>0</v>
      </c>
      <c r="AE17" s="2" t="s">
        <v>38</v>
      </c>
      <c r="AF17" s="2" t="s">
        <v>3</v>
      </c>
    </row>
    <row r="18" spans="1:32" x14ac:dyDescent="0.2">
      <c r="A18" s="2" t="s">
        <v>104</v>
      </c>
      <c r="B18" s="2" t="s">
        <v>105</v>
      </c>
      <c r="C18" s="2">
        <v>0.32824032815415694</v>
      </c>
      <c r="D18" s="2">
        <v>0.32700000000000001</v>
      </c>
      <c r="E18" s="2" t="s">
        <v>106</v>
      </c>
      <c r="F18" s="4" t="str">
        <f>HYPERLINK(Table1[[#This Row],[CAMA]], "Link to Auditor's Site")</f>
        <v>Link to Auditor's Site</v>
      </c>
      <c r="G18" s="1">
        <v>9492</v>
      </c>
      <c r="H18" s="2"/>
      <c r="I18" s="2"/>
      <c r="J18" s="2" t="s">
        <v>36</v>
      </c>
      <c r="K18" s="2"/>
      <c r="L18" s="2"/>
      <c r="M18" s="1">
        <v>400</v>
      </c>
      <c r="N18" s="2">
        <v>0.32700000000000001</v>
      </c>
      <c r="O18" s="2" t="s">
        <v>104</v>
      </c>
      <c r="P18" s="2" t="s">
        <v>104</v>
      </c>
      <c r="Q18" s="1">
        <v>9083</v>
      </c>
      <c r="R18" s="2" t="s">
        <v>5</v>
      </c>
      <c r="S18" s="2" t="s">
        <v>16</v>
      </c>
      <c r="T18" s="2" t="s">
        <v>11</v>
      </c>
      <c r="U18" s="2"/>
      <c r="V18" s="2" t="s">
        <v>32</v>
      </c>
      <c r="W18" s="2" t="s">
        <v>2</v>
      </c>
      <c r="X18" s="1">
        <v>44288</v>
      </c>
      <c r="Y18" s="1">
        <v>28100</v>
      </c>
      <c r="Z18" s="1">
        <v>0</v>
      </c>
      <c r="AA18" s="1">
        <v>0</v>
      </c>
      <c r="AB18" s="1">
        <v>28100</v>
      </c>
      <c r="AC18" s="1">
        <v>9840</v>
      </c>
      <c r="AD18" s="1">
        <v>0</v>
      </c>
      <c r="AE18" s="2" t="s">
        <v>38</v>
      </c>
      <c r="AF18" s="2" t="s">
        <v>3</v>
      </c>
    </row>
    <row r="19" spans="1:32" x14ac:dyDescent="0.2">
      <c r="A19" s="2" t="s">
        <v>107</v>
      </c>
      <c r="B19" s="2" t="s">
        <v>108</v>
      </c>
      <c r="C19" s="2">
        <v>7.4803715189154349</v>
      </c>
      <c r="D19" s="2">
        <v>7.4359999999999999</v>
      </c>
      <c r="E19" s="2" t="s">
        <v>109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18</v>
      </c>
      <c r="K19" s="2"/>
      <c r="L19" s="2"/>
      <c r="M19" s="1">
        <v>501</v>
      </c>
      <c r="N19" s="2">
        <v>7.4359999999999999</v>
      </c>
      <c r="O19" s="2" t="s">
        <v>107</v>
      </c>
      <c r="P19" s="2" t="s">
        <v>107</v>
      </c>
      <c r="Q19" s="1">
        <v>2636</v>
      </c>
      <c r="R19" s="2"/>
      <c r="S19" s="2" t="s">
        <v>110</v>
      </c>
      <c r="T19" s="2"/>
      <c r="U19" s="2"/>
      <c r="V19" s="2" t="s">
        <v>14</v>
      </c>
      <c r="W19" s="2" t="s">
        <v>2</v>
      </c>
      <c r="X19" s="1">
        <v>44308</v>
      </c>
      <c r="Y19" s="1">
        <v>25900</v>
      </c>
      <c r="Z19" s="1">
        <v>0</v>
      </c>
      <c r="AA19" s="1">
        <v>0</v>
      </c>
      <c r="AB19" s="1">
        <v>25900</v>
      </c>
      <c r="AC19" s="1">
        <v>9070</v>
      </c>
      <c r="AD19" s="1">
        <v>0</v>
      </c>
      <c r="AE19" s="2" t="s">
        <v>38</v>
      </c>
      <c r="AF19" s="2" t="s">
        <v>3</v>
      </c>
    </row>
    <row r="20" spans="1:32" x14ac:dyDescent="0.2">
      <c r="A20" s="2" t="s">
        <v>112</v>
      </c>
      <c r="B20" s="2" t="s">
        <v>113</v>
      </c>
      <c r="C20" s="2">
        <v>0.47397615786880404</v>
      </c>
      <c r="D20" s="2">
        <v>0.47</v>
      </c>
      <c r="E20" s="2" t="s">
        <v>114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18</v>
      </c>
      <c r="K20" s="2" t="s">
        <v>11</v>
      </c>
      <c r="L20" s="2" t="s">
        <v>24</v>
      </c>
      <c r="M20" s="1">
        <v>501</v>
      </c>
      <c r="N20" s="2">
        <v>0.47</v>
      </c>
      <c r="O20" s="2" t="s">
        <v>112</v>
      </c>
      <c r="P20" s="2" t="s">
        <v>115</v>
      </c>
      <c r="Q20" s="1">
        <v>9304</v>
      </c>
      <c r="R20" s="2" t="s">
        <v>5</v>
      </c>
      <c r="S20" s="2" t="s">
        <v>19</v>
      </c>
      <c r="T20" s="2"/>
      <c r="U20" s="2"/>
      <c r="V20" s="2" t="s">
        <v>32</v>
      </c>
      <c r="W20" s="2" t="s">
        <v>2</v>
      </c>
      <c r="X20" s="1">
        <v>44288</v>
      </c>
      <c r="Y20" s="1">
        <v>1000</v>
      </c>
      <c r="Z20" s="1">
        <v>0</v>
      </c>
      <c r="AA20" s="1">
        <v>0</v>
      </c>
      <c r="AB20" s="1">
        <v>1000</v>
      </c>
      <c r="AC20" s="1">
        <v>350</v>
      </c>
      <c r="AD20" s="1">
        <v>0</v>
      </c>
      <c r="AE20" s="2" t="s">
        <v>38</v>
      </c>
      <c r="AF20" s="2" t="s">
        <v>3</v>
      </c>
    </row>
    <row r="21" spans="1:32" x14ac:dyDescent="0.2">
      <c r="A21" s="2" t="s">
        <v>116</v>
      </c>
      <c r="B21" s="2" t="s">
        <v>117</v>
      </c>
      <c r="C21" s="2">
        <v>17.583838975795985</v>
      </c>
      <c r="D21" s="2">
        <v>17.8</v>
      </c>
      <c r="E21" s="2" t="s">
        <v>118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96</v>
      </c>
      <c r="K21" s="2"/>
      <c r="L21" s="2"/>
      <c r="M21" s="1">
        <v>502</v>
      </c>
      <c r="N21" s="2">
        <v>17.8</v>
      </c>
      <c r="O21" s="2" t="s">
        <v>119</v>
      </c>
      <c r="P21" s="2" t="s">
        <v>116</v>
      </c>
      <c r="Q21" s="1">
        <v>9116</v>
      </c>
      <c r="R21" s="2"/>
      <c r="S21" s="2" t="s">
        <v>120</v>
      </c>
      <c r="T21" s="2"/>
      <c r="U21" s="2"/>
      <c r="V21" s="2" t="s">
        <v>32</v>
      </c>
      <c r="W21" s="2" t="s">
        <v>2</v>
      </c>
      <c r="X21" s="1">
        <v>44288</v>
      </c>
      <c r="Y21" s="1">
        <v>26600</v>
      </c>
      <c r="Z21" s="1">
        <v>0</v>
      </c>
      <c r="AA21" s="1">
        <v>0</v>
      </c>
      <c r="AB21" s="1">
        <v>26600</v>
      </c>
      <c r="AC21" s="1">
        <v>9310</v>
      </c>
      <c r="AD21" s="1">
        <v>0</v>
      </c>
      <c r="AE21" s="2" t="s">
        <v>38</v>
      </c>
      <c r="AF21" s="2" t="s">
        <v>3</v>
      </c>
    </row>
    <row r="22" spans="1:32" x14ac:dyDescent="0.2">
      <c r="A22" s="2" t="s">
        <v>49</v>
      </c>
      <c r="B22" s="2" t="s">
        <v>121</v>
      </c>
      <c r="C22" s="2">
        <v>0.41857570772257091</v>
      </c>
      <c r="D22" s="2">
        <v>0.42</v>
      </c>
      <c r="E22" s="2" t="s">
        <v>122</v>
      </c>
      <c r="F22" s="4" t="str">
        <f>HYPERLINK(Table1[[#This Row],[CAMA]], "Link to Auditor's Site")</f>
        <v>Link to Auditor's Site</v>
      </c>
      <c r="G22" s="1">
        <v>9603</v>
      </c>
      <c r="H22" s="2" t="s">
        <v>52</v>
      </c>
      <c r="I22" s="2"/>
      <c r="J22" s="2" t="s">
        <v>53</v>
      </c>
      <c r="K22" s="2"/>
      <c r="L22" s="2"/>
      <c r="M22" s="1">
        <v>400</v>
      </c>
      <c r="N22" s="2">
        <v>0.42</v>
      </c>
      <c r="O22" s="2" t="s">
        <v>49</v>
      </c>
      <c r="P22" s="2" t="s">
        <v>54</v>
      </c>
      <c r="Q22" s="1">
        <v>231</v>
      </c>
      <c r="R22" s="2" t="s">
        <v>8</v>
      </c>
      <c r="S22" s="2" t="s">
        <v>16</v>
      </c>
      <c r="T22" s="2" t="s">
        <v>11</v>
      </c>
      <c r="U22" s="2"/>
      <c r="V22" s="2" t="s">
        <v>7</v>
      </c>
      <c r="W22" s="2" t="s">
        <v>2</v>
      </c>
      <c r="X22" s="1">
        <v>44266</v>
      </c>
      <c r="Y22" s="1">
        <v>5000</v>
      </c>
      <c r="Z22" s="1">
        <v>0</v>
      </c>
      <c r="AA22" s="1">
        <v>0</v>
      </c>
      <c r="AB22" s="1">
        <v>5000</v>
      </c>
      <c r="AC22" s="1">
        <v>1750</v>
      </c>
      <c r="AD22" s="1">
        <v>0</v>
      </c>
      <c r="AE22" s="2" t="s">
        <v>38</v>
      </c>
      <c r="AF22" s="2" t="s">
        <v>3</v>
      </c>
    </row>
    <row r="23" spans="1:32" x14ac:dyDescent="0.2">
      <c r="A23" s="2" t="s">
        <v>123</v>
      </c>
      <c r="B23" s="2" t="s">
        <v>124</v>
      </c>
      <c r="C23" s="2">
        <v>7.841168897173903E-2</v>
      </c>
      <c r="D23" s="2">
        <v>7.0000000000000007E-2</v>
      </c>
      <c r="E23" s="2" t="s">
        <v>125</v>
      </c>
      <c r="F23" s="4" t="str">
        <f>HYPERLINK(Table1[[#This Row],[CAMA]], "Link to Auditor's Site")</f>
        <v>Link to Auditor's Site</v>
      </c>
      <c r="G23" s="1">
        <v>9487</v>
      </c>
      <c r="H23" s="2"/>
      <c r="I23" s="2"/>
      <c r="J23" s="2" t="s">
        <v>36</v>
      </c>
      <c r="K23" s="2"/>
      <c r="L23" s="2"/>
      <c r="M23" s="1">
        <v>400</v>
      </c>
      <c r="N23" s="2">
        <v>7.0000000000000007E-2</v>
      </c>
      <c r="O23" s="2" t="s">
        <v>126</v>
      </c>
      <c r="P23" s="2" t="s">
        <v>123</v>
      </c>
      <c r="Q23" s="1">
        <v>8889</v>
      </c>
      <c r="R23" s="2" t="s">
        <v>12</v>
      </c>
      <c r="S23" s="2" t="s">
        <v>16</v>
      </c>
      <c r="T23" s="2" t="s">
        <v>11</v>
      </c>
      <c r="U23" s="2"/>
      <c r="V23" s="2" t="s">
        <v>32</v>
      </c>
      <c r="W23" s="2" t="s">
        <v>2</v>
      </c>
      <c r="X23" s="1">
        <v>44288</v>
      </c>
      <c r="Y23" s="1">
        <v>7300</v>
      </c>
      <c r="Z23" s="1">
        <v>0</v>
      </c>
      <c r="AA23" s="1">
        <v>0</v>
      </c>
      <c r="AB23" s="1">
        <v>7300</v>
      </c>
      <c r="AC23" s="1">
        <v>2560</v>
      </c>
      <c r="AD23" s="1">
        <v>0</v>
      </c>
      <c r="AE23" s="2" t="s">
        <v>38</v>
      </c>
      <c r="AF23" s="2" t="s">
        <v>3</v>
      </c>
    </row>
    <row r="24" spans="1:32" x14ac:dyDescent="0.2">
      <c r="A24" s="2" t="s">
        <v>127</v>
      </c>
      <c r="B24" s="2" t="s">
        <v>128</v>
      </c>
      <c r="C24" s="2">
        <v>0.16048327561171155</v>
      </c>
      <c r="D24" s="2">
        <v>0.16</v>
      </c>
      <c r="E24" s="2" t="s">
        <v>129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96</v>
      </c>
      <c r="K24" s="2"/>
      <c r="L24" s="2"/>
      <c r="M24" s="1">
        <v>501</v>
      </c>
      <c r="N24" s="2">
        <v>0.16</v>
      </c>
      <c r="O24" s="2" t="s">
        <v>127</v>
      </c>
      <c r="P24" s="2" t="s">
        <v>130</v>
      </c>
      <c r="Q24" s="1">
        <v>9492</v>
      </c>
      <c r="R24" s="2"/>
      <c r="S24" s="2" t="s">
        <v>131</v>
      </c>
      <c r="T24" s="2" t="s">
        <v>1</v>
      </c>
      <c r="U24" s="2"/>
      <c r="V24" s="2" t="s">
        <v>32</v>
      </c>
      <c r="W24" s="2" t="s">
        <v>2</v>
      </c>
      <c r="X24" s="1">
        <v>44288</v>
      </c>
      <c r="Y24" s="1">
        <v>1000</v>
      </c>
      <c r="Z24" s="1">
        <v>0</v>
      </c>
      <c r="AA24" s="1">
        <v>0</v>
      </c>
      <c r="AB24" s="1">
        <v>1000</v>
      </c>
      <c r="AC24" s="1">
        <v>350</v>
      </c>
      <c r="AD24" s="1">
        <v>0</v>
      </c>
      <c r="AE24" s="2" t="s">
        <v>38</v>
      </c>
      <c r="AF24" s="2" t="s">
        <v>3</v>
      </c>
    </row>
    <row r="25" spans="1:32" x14ac:dyDescent="0.2">
      <c r="A25" s="2" t="s">
        <v>132</v>
      </c>
      <c r="B25" s="2" t="s">
        <v>133</v>
      </c>
      <c r="C25" s="2">
        <v>0.83368670014221091</v>
      </c>
      <c r="D25" s="2">
        <v>0.83</v>
      </c>
      <c r="E25" s="2" t="s">
        <v>134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111</v>
      </c>
      <c r="K25" s="2" t="s">
        <v>11</v>
      </c>
      <c r="L25" s="2"/>
      <c r="M25" s="1">
        <v>501</v>
      </c>
      <c r="N25" s="2">
        <v>0.83</v>
      </c>
      <c r="O25" s="2" t="s">
        <v>132</v>
      </c>
      <c r="P25" s="2" t="s">
        <v>132</v>
      </c>
      <c r="Q25" s="1">
        <v>9257</v>
      </c>
      <c r="R25" s="2" t="s">
        <v>5</v>
      </c>
      <c r="S25" s="2" t="s">
        <v>16</v>
      </c>
      <c r="T25" s="2" t="s">
        <v>11</v>
      </c>
      <c r="U25" s="2"/>
      <c r="V25" s="2" t="s">
        <v>32</v>
      </c>
      <c r="W25" s="2" t="s">
        <v>2</v>
      </c>
      <c r="X25" s="1">
        <v>44288</v>
      </c>
      <c r="Y25" s="1">
        <v>5600</v>
      </c>
      <c r="Z25" s="1">
        <v>0</v>
      </c>
      <c r="AA25" s="1">
        <v>0</v>
      </c>
      <c r="AB25" s="1">
        <v>5600</v>
      </c>
      <c r="AC25" s="1">
        <v>1960</v>
      </c>
      <c r="AD25" s="1">
        <v>0</v>
      </c>
      <c r="AE25" s="2" t="s">
        <v>38</v>
      </c>
      <c r="AF25" s="2" t="s">
        <v>3</v>
      </c>
    </row>
    <row r="26" spans="1:32" x14ac:dyDescent="0.2">
      <c r="A26" s="2" t="s">
        <v>49</v>
      </c>
      <c r="B26" s="2" t="s">
        <v>135</v>
      </c>
      <c r="C26" s="2">
        <v>0.35721147023521099</v>
      </c>
      <c r="D26" s="2">
        <v>0.36</v>
      </c>
      <c r="E26" s="2" t="s">
        <v>136</v>
      </c>
      <c r="F26" s="4" t="str">
        <f>HYPERLINK(Table1[[#This Row],[CAMA]], "Link to Auditor's Site")</f>
        <v>Link to Auditor's Site</v>
      </c>
      <c r="G26" s="1">
        <v>9593</v>
      </c>
      <c r="H26" s="2" t="s">
        <v>52</v>
      </c>
      <c r="I26" s="2"/>
      <c r="J26" s="2" t="s">
        <v>53</v>
      </c>
      <c r="K26" s="2"/>
      <c r="L26" s="2"/>
      <c r="M26" s="1">
        <v>400</v>
      </c>
      <c r="N26" s="2">
        <v>0.36</v>
      </c>
      <c r="O26" s="2" t="s">
        <v>49</v>
      </c>
      <c r="P26" s="2" t="s">
        <v>54</v>
      </c>
      <c r="Q26" s="1">
        <v>231</v>
      </c>
      <c r="R26" s="2" t="s">
        <v>8</v>
      </c>
      <c r="S26" s="2" t="s">
        <v>16</v>
      </c>
      <c r="T26" s="2" t="s">
        <v>11</v>
      </c>
      <c r="U26" s="2"/>
      <c r="V26" s="2" t="s">
        <v>7</v>
      </c>
      <c r="W26" s="2" t="s">
        <v>2</v>
      </c>
      <c r="X26" s="1">
        <v>44266</v>
      </c>
      <c r="Y26" s="1">
        <v>5000</v>
      </c>
      <c r="Z26" s="1">
        <v>0</v>
      </c>
      <c r="AA26" s="1">
        <v>0</v>
      </c>
      <c r="AB26" s="1">
        <v>5000</v>
      </c>
      <c r="AC26" s="1">
        <v>1750</v>
      </c>
      <c r="AD26" s="1">
        <v>0</v>
      </c>
      <c r="AE26" s="2" t="s">
        <v>38</v>
      </c>
      <c r="AF26" s="2" t="s">
        <v>3</v>
      </c>
    </row>
    <row r="27" spans="1:32" x14ac:dyDescent="0.2">
      <c r="A27" s="2" t="s">
        <v>137</v>
      </c>
      <c r="B27" s="2" t="s">
        <v>138</v>
      </c>
      <c r="C27" s="2">
        <v>0.31462670599093961</v>
      </c>
      <c r="D27" s="2">
        <v>0.31</v>
      </c>
      <c r="E27" s="2" t="s">
        <v>139</v>
      </c>
      <c r="F27" s="4" t="str">
        <f>HYPERLINK(Table1[[#This Row],[CAMA]], "Link to Auditor's Site")</f>
        <v>Link to Auditor's Site</v>
      </c>
      <c r="G27" s="1">
        <v>9590</v>
      </c>
      <c r="H27" s="2" t="s">
        <v>52</v>
      </c>
      <c r="I27" s="2"/>
      <c r="J27" s="2" t="s">
        <v>53</v>
      </c>
      <c r="K27" s="2"/>
      <c r="L27" s="2"/>
      <c r="M27" s="1">
        <v>400</v>
      </c>
      <c r="N27" s="2">
        <v>0.31</v>
      </c>
      <c r="O27" s="2" t="s">
        <v>137</v>
      </c>
      <c r="P27" s="2" t="s">
        <v>140</v>
      </c>
      <c r="Q27" s="1">
        <v>670</v>
      </c>
      <c r="R27" s="2"/>
      <c r="S27" s="2" t="s">
        <v>31</v>
      </c>
      <c r="T27" s="2"/>
      <c r="U27" s="2"/>
      <c r="V27" s="2" t="s">
        <v>23</v>
      </c>
      <c r="W27" s="2" t="s">
        <v>2</v>
      </c>
      <c r="X27" s="1">
        <v>44241</v>
      </c>
      <c r="Y27" s="1">
        <v>5000</v>
      </c>
      <c r="Z27" s="1">
        <v>0</v>
      </c>
      <c r="AA27" s="1">
        <v>0</v>
      </c>
      <c r="AB27" s="1">
        <v>5000</v>
      </c>
      <c r="AC27" s="1">
        <v>1750</v>
      </c>
      <c r="AD27" s="1">
        <v>0</v>
      </c>
      <c r="AE27" s="2" t="s">
        <v>38</v>
      </c>
      <c r="AF27" s="2" t="s">
        <v>3</v>
      </c>
    </row>
    <row r="28" spans="1:32" x14ac:dyDescent="0.2">
      <c r="A28" s="2" t="s">
        <v>9</v>
      </c>
      <c r="B28" s="2" t="s">
        <v>141</v>
      </c>
      <c r="C28" s="2">
        <v>0.47148722900855666</v>
      </c>
      <c r="D28" s="2">
        <v>0.57999999999999996</v>
      </c>
      <c r="E28" s="2" t="s">
        <v>142</v>
      </c>
      <c r="F28" s="4" t="str">
        <f>HYPERLINK(Table1[[#This Row],[CAMA]], "Link to Auditor's Site")</f>
        <v>Link to Auditor's Site</v>
      </c>
      <c r="G28" s="1">
        <v>10566</v>
      </c>
      <c r="H28" s="2"/>
      <c r="I28" s="2"/>
      <c r="J28" s="2" t="s">
        <v>31</v>
      </c>
      <c r="K28" s="2"/>
      <c r="L28" s="2"/>
      <c r="M28" s="1">
        <v>652</v>
      </c>
      <c r="N28" s="2">
        <v>0.57999999999999996</v>
      </c>
      <c r="O28" s="2" t="s">
        <v>9</v>
      </c>
      <c r="P28" s="2" t="s">
        <v>15</v>
      </c>
      <c r="Q28" s="1">
        <v>120</v>
      </c>
      <c r="R28" s="2" t="s">
        <v>10</v>
      </c>
      <c r="S28" s="2" t="s">
        <v>16</v>
      </c>
      <c r="T28" s="2" t="s">
        <v>11</v>
      </c>
      <c r="U28" s="2"/>
      <c r="V28" s="2" t="s">
        <v>7</v>
      </c>
      <c r="W28" s="2" t="s">
        <v>2</v>
      </c>
      <c r="X28" s="1">
        <v>44266</v>
      </c>
      <c r="Y28" s="1">
        <v>13300</v>
      </c>
      <c r="Z28" s="1">
        <v>0</v>
      </c>
      <c r="AA28" s="1">
        <v>0</v>
      </c>
      <c r="AB28" s="1">
        <v>13300</v>
      </c>
      <c r="AC28" s="1">
        <v>4660</v>
      </c>
      <c r="AD28" s="1">
        <v>0</v>
      </c>
      <c r="AE28" s="2" t="s">
        <v>38</v>
      </c>
      <c r="AF28" s="2" t="s">
        <v>3</v>
      </c>
    </row>
    <row r="29" spans="1:32" x14ac:dyDescent="0.2">
      <c r="A29" s="2" t="s">
        <v>143</v>
      </c>
      <c r="B29" s="2" t="s">
        <v>144</v>
      </c>
      <c r="C29" s="2">
        <v>2.9947432389868549</v>
      </c>
      <c r="D29" s="2">
        <v>3</v>
      </c>
      <c r="E29" s="2" t="s">
        <v>145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96</v>
      </c>
      <c r="K29" s="2" t="s">
        <v>1</v>
      </c>
      <c r="L29" s="2"/>
      <c r="M29" s="1">
        <v>501</v>
      </c>
      <c r="N29" s="2">
        <v>3</v>
      </c>
      <c r="O29" s="2" t="s">
        <v>143</v>
      </c>
      <c r="P29" s="2" t="s">
        <v>146</v>
      </c>
      <c r="Q29" s="1">
        <v>9784</v>
      </c>
      <c r="R29" s="2"/>
      <c r="S29" s="2" t="s">
        <v>131</v>
      </c>
      <c r="T29" s="2" t="s">
        <v>1</v>
      </c>
      <c r="U29" s="2"/>
      <c r="V29" s="2" t="s">
        <v>32</v>
      </c>
      <c r="W29" s="2" t="s">
        <v>2</v>
      </c>
      <c r="X29" s="1">
        <v>44288</v>
      </c>
      <c r="Y29" s="1">
        <v>8200</v>
      </c>
      <c r="Z29" s="1">
        <v>0</v>
      </c>
      <c r="AA29" s="1">
        <v>0</v>
      </c>
      <c r="AB29" s="1">
        <v>8200</v>
      </c>
      <c r="AC29" s="1">
        <v>2870</v>
      </c>
      <c r="AD29" s="1">
        <v>0</v>
      </c>
      <c r="AE29" s="2" t="s">
        <v>38</v>
      </c>
      <c r="AF29" s="2" t="s">
        <v>3</v>
      </c>
    </row>
    <row r="30" spans="1:32" x14ac:dyDescent="0.2">
      <c r="A30" s="2" t="s">
        <v>147</v>
      </c>
      <c r="B30" s="2" t="s">
        <v>148</v>
      </c>
      <c r="C30" s="2">
        <v>2.9967264266617488</v>
      </c>
      <c r="D30" s="2">
        <v>2.99</v>
      </c>
      <c r="E30" s="2" t="s">
        <v>149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96</v>
      </c>
      <c r="K30" s="2" t="s">
        <v>1</v>
      </c>
      <c r="L30" s="2"/>
      <c r="M30" s="1">
        <v>501</v>
      </c>
      <c r="N30" s="2">
        <v>2.99</v>
      </c>
      <c r="O30" s="2" t="s">
        <v>147</v>
      </c>
      <c r="P30" s="2" t="s">
        <v>147</v>
      </c>
      <c r="Q30" s="1">
        <v>9754</v>
      </c>
      <c r="R30" s="2"/>
      <c r="S30" s="2" t="s">
        <v>150</v>
      </c>
      <c r="T30" s="2" t="s">
        <v>1</v>
      </c>
      <c r="U30" s="2"/>
      <c r="V30" s="2" t="s">
        <v>32</v>
      </c>
      <c r="W30" s="2" t="s">
        <v>2</v>
      </c>
      <c r="X30" s="1">
        <v>44288</v>
      </c>
      <c r="Y30" s="1">
        <v>8100</v>
      </c>
      <c r="Z30" s="1">
        <v>0</v>
      </c>
      <c r="AA30" s="1">
        <v>0</v>
      </c>
      <c r="AB30" s="1">
        <v>8100</v>
      </c>
      <c r="AC30" s="1">
        <v>2840</v>
      </c>
      <c r="AD30" s="1">
        <v>0</v>
      </c>
      <c r="AE30" s="2" t="s">
        <v>38</v>
      </c>
      <c r="AF30" s="2" t="s">
        <v>3</v>
      </c>
    </row>
    <row r="31" spans="1:32" x14ac:dyDescent="0.2">
      <c r="A31" s="2" t="s">
        <v>147</v>
      </c>
      <c r="B31" s="2" t="s">
        <v>151</v>
      </c>
      <c r="C31" s="2">
        <v>2.991923483886981</v>
      </c>
      <c r="D31" s="2">
        <v>2.99</v>
      </c>
      <c r="E31" s="2" t="s">
        <v>152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96</v>
      </c>
      <c r="K31" s="2" t="s">
        <v>1</v>
      </c>
      <c r="L31" s="2"/>
      <c r="M31" s="1">
        <v>501</v>
      </c>
      <c r="N31" s="2">
        <v>2.99</v>
      </c>
      <c r="O31" s="2" t="s">
        <v>147</v>
      </c>
      <c r="P31" s="2" t="s">
        <v>147</v>
      </c>
      <c r="Q31" s="1">
        <v>9754</v>
      </c>
      <c r="R31" s="2"/>
      <c r="S31" s="2" t="s">
        <v>150</v>
      </c>
      <c r="T31" s="2" t="s">
        <v>1</v>
      </c>
      <c r="U31" s="2"/>
      <c r="V31" s="2" t="s">
        <v>32</v>
      </c>
      <c r="W31" s="2" t="s">
        <v>2</v>
      </c>
      <c r="X31" s="1">
        <v>44288</v>
      </c>
      <c r="Y31" s="1">
        <v>8100</v>
      </c>
      <c r="Z31" s="1">
        <v>0</v>
      </c>
      <c r="AA31" s="1">
        <v>0</v>
      </c>
      <c r="AB31" s="1">
        <v>8100</v>
      </c>
      <c r="AC31" s="1">
        <v>2840</v>
      </c>
      <c r="AD31" s="1">
        <v>0</v>
      </c>
      <c r="AE31" s="2" t="s">
        <v>38</v>
      </c>
      <c r="AF31" s="2" t="s">
        <v>3</v>
      </c>
    </row>
    <row r="32" spans="1:32" x14ac:dyDescent="0.2">
      <c r="A32" s="2" t="s">
        <v>153</v>
      </c>
      <c r="B32" s="2" t="s">
        <v>154</v>
      </c>
      <c r="C32" s="2">
        <v>0.20076901591713311</v>
      </c>
      <c r="D32" s="2">
        <v>0.2</v>
      </c>
      <c r="E32" s="2" t="s">
        <v>155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18</v>
      </c>
      <c r="K32" s="2"/>
      <c r="L32" s="2"/>
      <c r="M32" s="1">
        <v>501</v>
      </c>
      <c r="N32" s="2">
        <v>0.2</v>
      </c>
      <c r="O32" s="2" t="s">
        <v>153</v>
      </c>
      <c r="P32" s="2" t="s">
        <v>156</v>
      </c>
      <c r="Q32" s="1">
        <v>9519</v>
      </c>
      <c r="R32" s="2"/>
      <c r="S32" s="2" t="s">
        <v>157</v>
      </c>
      <c r="T32" s="2" t="s">
        <v>6</v>
      </c>
      <c r="U32" s="2"/>
      <c r="V32" s="2" t="s">
        <v>32</v>
      </c>
      <c r="W32" s="2" t="s">
        <v>2</v>
      </c>
      <c r="X32" s="1">
        <v>44288</v>
      </c>
      <c r="Y32" s="1">
        <v>600</v>
      </c>
      <c r="Z32" s="1">
        <v>0</v>
      </c>
      <c r="AA32" s="1">
        <v>0</v>
      </c>
      <c r="AB32" s="1">
        <v>600</v>
      </c>
      <c r="AC32" s="1">
        <v>210</v>
      </c>
      <c r="AD32" s="1">
        <v>0</v>
      </c>
      <c r="AE32" s="2" t="s">
        <v>38</v>
      </c>
      <c r="AF32" s="2" t="s">
        <v>3</v>
      </c>
    </row>
    <row r="33" spans="1:32" x14ac:dyDescent="0.2">
      <c r="A33" s="2" t="s">
        <v>158</v>
      </c>
      <c r="B33" s="2" t="s">
        <v>159</v>
      </c>
      <c r="C33" s="2">
        <v>16.013128738473284</v>
      </c>
      <c r="D33" s="2">
        <v>16.050999999999998</v>
      </c>
      <c r="E33" s="2" t="s">
        <v>160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16</v>
      </c>
      <c r="K33" s="2"/>
      <c r="L33" s="2"/>
      <c r="M33" s="1">
        <v>502</v>
      </c>
      <c r="N33" s="2">
        <v>16.050999999999998</v>
      </c>
      <c r="O33" s="2" t="s">
        <v>161</v>
      </c>
      <c r="P33" s="2" t="s">
        <v>158</v>
      </c>
      <c r="Q33" s="1">
        <v>1671</v>
      </c>
      <c r="R33" s="2"/>
      <c r="S33" s="2" t="s">
        <v>162</v>
      </c>
      <c r="T33" s="2" t="s">
        <v>1</v>
      </c>
      <c r="U33" s="2"/>
      <c r="V33" s="2" t="s">
        <v>25</v>
      </c>
      <c r="W33" s="2" t="s">
        <v>2</v>
      </c>
      <c r="X33" s="1">
        <v>44117</v>
      </c>
      <c r="Y33" s="1">
        <v>25700</v>
      </c>
      <c r="Z33" s="1">
        <v>0</v>
      </c>
      <c r="AA33" s="1">
        <v>0</v>
      </c>
      <c r="AB33" s="1">
        <v>25700</v>
      </c>
      <c r="AC33" s="1">
        <v>9000</v>
      </c>
      <c r="AD33" s="1">
        <v>0</v>
      </c>
      <c r="AE33" s="2" t="s">
        <v>38</v>
      </c>
      <c r="AF33" s="2" t="s">
        <v>3</v>
      </c>
    </row>
    <row r="34" spans="1:32" x14ac:dyDescent="0.2">
      <c r="A34" s="2" t="s">
        <v>163</v>
      </c>
      <c r="B34" s="2" t="s">
        <v>164</v>
      </c>
      <c r="C34" s="2">
        <v>17.820722561464624</v>
      </c>
      <c r="D34" s="2">
        <v>17.940000000000001</v>
      </c>
      <c r="E34" s="2" t="s">
        <v>165</v>
      </c>
      <c r="F34" s="4" t="str">
        <f>HYPERLINK(Table1[[#This Row],[CAMA]], "Link to Auditor's Site")</f>
        <v>Link to Auditor's Site</v>
      </c>
      <c r="G34" s="1">
        <v>10296</v>
      </c>
      <c r="H34" s="2"/>
      <c r="I34" s="2"/>
      <c r="J34" s="2" t="s">
        <v>36</v>
      </c>
      <c r="K34" s="2"/>
      <c r="L34" s="2"/>
      <c r="M34" s="1">
        <v>502</v>
      </c>
      <c r="N34" s="2">
        <v>17.940000000000001</v>
      </c>
      <c r="O34" s="2" t="s">
        <v>166</v>
      </c>
      <c r="P34" s="2" t="s">
        <v>163</v>
      </c>
      <c r="Q34" s="1">
        <v>10296</v>
      </c>
      <c r="R34" s="2"/>
      <c r="S34" s="2" t="s">
        <v>167</v>
      </c>
      <c r="T34" s="2" t="s">
        <v>11</v>
      </c>
      <c r="U34" s="2"/>
      <c r="V34" s="2" t="s">
        <v>32</v>
      </c>
      <c r="W34" s="2" t="s">
        <v>2</v>
      </c>
      <c r="X34" s="1">
        <v>44288</v>
      </c>
      <c r="Y34" s="1">
        <v>32200</v>
      </c>
      <c r="Z34" s="1">
        <v>0</v>
      </c>
      <c r="AA34" s="1">
        <v>0</v>
      </c>
      <c r="AB34" s="1">
        <v>32200</v>
      </c>
      <c r="AC34" s="1">
        <v>11270</v>
      </c>
      <c r="AD34" s="1">
        <v>0</v>
      </c>
      <c r="AE34" s="2" t="s">
        <v>38</v>
      </c>
      <c r="AF34" s="2" t="s">
        <v>3</v>
      </c>
    </row>
    <row r="35" spans="1:32" x14ac:dyDescent="0.2">
      <c r="A35" s="2" t="s">
        <v>163</v>
      </c>
      <c r="B35" s="2" t="s">
        <v>168</v>
      </c>
      <c r="C35" s="2">
        <v>9.4042454725739528</v>
      </c>
      <c r="D35" s="2">
        <v>10.06</v>
      </c>
      <c r="E35" s="2" t="s">
        <v>169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26</v>
      </c>
      <c r="K35" s="2"/>
      <c r="L35" s="2"/>
      <c r="M35" s="1">
        <v>501</v>
      </c>
      <c r="N35" s="2">
        <v>10.06</v>
      </c>
      <c r="O35" s="2" t="s">
        <v>166</v>
      </c>
      <c r="P35" s="2" t="s">
        <v>163</v>
      </c>
      <c r="Q35" s="2"/>
      <c r="R35" s="2"/>
      <c r="S35" s="2" t="s">
        <v>170</v>
      </c>
      <c r="T35" s="2"/>
      <c r="U35" s="2"/>
      <c r="V35" s="2" t="s">
        <v>32</v>
      </c>
      <c r="W35" s="2" t="s">
        <v>2</v>
      </c>
      <c r="X35" s="1">
        <v>44288</v>
      </c>
      <c r="Y35" s="1">
        <v>35600</v>
      </c>
      <c r="Z35" s="1">
        <v>0</v>
      </c>
      <c r="AA35" s="1">
        <v>0</v>
      </c>
      <c r="AB35" s="1">
        <v>35600</v>
      </c>
      <c r="AC35" s="1">
        <v>12460</v>
      </c>
      <c r="AD35" s="1">
        <v>0</v>
      </c>
      <c r="AE35" s="2" t="s">
        <v>38</v>
      </c>
      <c r="AF35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WINDHAM VILLAGE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2021-05-06T13:01:29Z</dcterms:modified>
</cp:coreProperties>
</file>