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codeName="ThisWorkbook"/>
  <mc:AlternateContent xmlns:mc="http://schemas.openxmlformats.org/markup-compatibility/2006">
    <mc:Choice Requires="x15">
      <x15ac:absPath xmlns:x15ac="http://schemas.microsoft.com/office/spreadsheetml/2010/11/ac" url="M:\website documents\"/>
    </mc:Choice>
  </mc:AlternateContent>
  <bookViews>
    <workbookView xWindow="90" yWindow="90" windowWidth="7050" windowHeight="2730" tabRatio="710"/>
  </bookViews>
  <sheets>
    <sheet name="2015pay2016" sheetId="16" r:id="rId1"/>
  </sheets>
  <definedNames>
    <definedName name="_xlnm.Print_Area" localSheetId="0">'2015pay2016'!$A$1:$O$69</definedName>
  </definedNames>
  <calcPr calcId="171027"/>
</workbook>
</file>

<file path=xl/calcChain.xml><?xml version="1.0" encoding="utf-8"?>
<calcChain xmlns="http://schemas.openxmlformats.org/spreadsheetml/2006/main">
  <c r="K54" i="16" l="1"/>
  <c r="K28" i="16"/>
  <c r="K27" i="16"/>
  <c r="K21" i="16"/>
  <c r="K52" i="16"/>
  <c r="K51" i="16"/>
  <c r="K50" i="16"/>
  <c r="K48" i="16"/>
  <c r="K47" i="16"/>
  <c r="K46" i="16"/>
  <c r="K45" i="16"/>
  <c r="K44" i="16"/>
  <c r="K43" i="16"/>
  <c r="K42" i="16"/>
  <c r="K41" i="16"/>
  <c r="K40" i="16"/>
  <c r="K39" i="16"/>
  <c r="K38" i="16"/>
  <c r="K37" i="16"/>
  <c r="K36" i="16"/>
  <c r="K35" i="16"/>
  <c r="K34" i="16"/>
  <c r="K49" i="16"/>
  <c r="K33" i="16"/>
  <c r="K32" i="16"/>
  <c r="K13" i="16"/>
  <c r="K26" i="16"/>
  <c r="K31" i="16"/>
  <c r="K30" i="16"/>
  <c r="K29" i="16"/>
  <c r="K53" i="16"/>
  <c r="K24" i="16"/>
  <c r="K23" i="16"/>
  <c r="K22" i="16"/>
  <c r="K20" i="16"/>
  <c r="K19" i="16"/>
  <c r="K18" i="16"/>
  <c r="K17" i="16"/>
  <c r="K16" i="16"/>
  <c r="K14" i="16"/>
  <c r="K12" i="16"/>
  <c r="K15" i="16"/>
  <c r="K11" i="16"/>
  <c r="K25" i="16"/>
  <c r="K10" i="16"/>
  <c r="K9" i="16"/>
</calcChain>
</file>

<file path=xl/sharedStrings.xml><?xml version="1.0" encoding="utf-8"?>
<sst xmlns="http://schemas.openxmlformats.org/spreadsheetml/2006/main" count="204" uniqueCount="120">
  <si>
    <t>Sp.</t>
  </si>
  <si>
    <t>Total</t>
  </si>
  <si>
    <t>No.</t>
  </si>
  <si>
    <t>School District</t>
  </si>
  <si>
    <t>Cty</t>
  </si>
  <si>
    <t>Twp.</t>
  </si>
  <si>
    <t>Sch.</t>
  </si>
  <si>
    <t>JVS</t>
  </si>
  <si>
    <t>Muni.</t>
  </si>
  <si>
    <t>Dist.</t>
  </si>
  <si>
    <t>Rate</t>
  </si>
  <si>
    <t>Agr.</t>
  </si>
  <si>
    <t>Classes</t>
  </si>
  <si>
    <t>01</t>
  </si>
  <si>
    <t>Atwater Twp.</t>
  </si>
  <si>
    <t xml:space="preserve">Waterloo       </t>
  </si>
  <si>
    <t>LSD</t>
  </si>
  <si>
    <t>03</t>
  </si>
  <si>
    <t>Aurora City</t>
  </si>
  <si>
    <t xml:space="preserve">Aurora          </t>
  </si>
  <si>
    <t>CSD</t>
  </si>
  <si>
    <t>16</t>
  </si>
  <si>
    <t>Brady Lake Vill.</t>
  </si>
  <si>
    <t xml:space="preserve">Kent              </t>
  </si>
  <si>
    <t>04</t>
  </si>
  <si>
    <t>Brimfield Twp.</t>
  </si>
  <si>
    <t xml:space="preserve">Field              </t>
  </si>
  <si>
    <t>46</t>
  </si>
  <si>
    <t xml:space="preserve">Rootstown    </t>
  </si>
  <si>
    <t>49</t>
  </si>
  <si>
    <t>Brimfield/Tallmadge</t>
  </si>
  <si>
    <t>05</t>
  </si>
  <si>
    <t xml:space="preserve">Charlestown </t>
  </si>
  <si>
    <t xml:space="preserve">Southeast      </t>
  </si>
  <si>
    <t>06</t>
  </si>
  <si>
    <t>Charlestown</t>
  </si>
  <si>
    <t xml:space="preserve">Garfield        </t>
  </si>
  <si>
    <t>07</t>
  </si>
  <si>
    <t xml:space="preserve">Ravenna       </t>
  </si>
  <si>
    <t>08</t>
  </si>
  <si>
    <t>Deerfield Twp.</t>
  </si>
  <si>
    <t>09</t>
  </si>
  <si>
    <t>Deerfield</t>
  </si>
  <si>
    <t>10</t>
  </si>
  <si>
    <t xml:space="preserve">West Branch </t>
  </si>
  <si>
    <t>11</t>
  </si>
  <si>
    <t>Edinburg Twp.</t>
  </si>
  <si>
    <t>12</t>
  </si>
  <si>
    <t>Franklin Twp.</t>
  </si>
  <si>
    <t>13</t>
  </si>
  <si>
    <t>Franklin</t>
  </si>
  <si>
    <t xml:space="preserve">Stow              </t>
  </si>
  <si>
    <t>18</t>
  </si>
  <si>
    <t>Freedom Twp.</t>
  </si>
  <si>
    <t>19</t>
  </si>
  <si>
    <t>Garrettsville Village</t>
  </si>
  <si>
    <t>20</t>
  </si>
  <si>
    <t>Hiram Twp.</t>
  </si>
  <si>
    <t xml:space="preserve">Crestwood    </t>
  </si>
  <si>
    <t>21</t>
  </si>
  <si>
    <t>22</t>
  </si>
  <si>
    <t>Hiram Village</t>
  </si>
  <si>
    <t>17</t>
  </si>
  <si>
    <t>Kent City</t>
  </si>
  <si>
    <t>45</t>
  </si>
  <si>
    <t>Kent City/Br Twp Prk</t>
  </si>
  <si>
    <t>23</t>
  </si>
  <si>
    <t>Mantua Twp.</t>
  </si>
  <si>
    <t>24</t>
  </si>
  <si>
    <t>Mantua Village</t>
  </si>
  <si>
    <t>39</t>
  </si>
  <si>
    <t>Mogadore Village</t>
  </si>
  <si>
    <t xml:space="preserve">Mogadore     </t>
  </si>
  <si>
    <t>25</t>
  </si>
  <si>
    <t>Nelson Twp.</t>
  </si>
  <si>
    <t>26</t>
  </si>
  <si>
    <t>Palmyra Twp.</t>
  </si>
  <si>
    <t>27</t>
  </si>
  <si>
    <t>Paris Twp.</t>
  </si>
  <si>
    <t>28</t>
  </si>
  <si>
    <t>Randolph Twp.</t>
  </si>
  <si>
    <t>29</t>
  </si>
  <si>
    <t>Ravenna Twp.</t>
  </si>
  <si>
    <t>31</t>
  </si>
  <si>
    <t>Ravenna City</t>
  </si>
  <si>
    <t>32</t>
  </si>
  <si>
    <t>Rootstown Twp.</t>
  </si>
  <si>
    <t>33</t>
  </si>
  <si>
    <t>Shalersville Twp.</t>
  </si>
  <si>
    <t>34</t>
  </si>
  <si>
    <t>35</t>
  </si>
  <si>
    <t xml:space="preserve">Streetsboro </t>
  </si>
  <si>
    <t xml:space="preserve">Streetsboro  </t>
  </si>
  <si>
    <t>48</t>
  </si>
  <si>
    <t>Streetsboro City</t>
  </si>
  <si>
    <t>36</t>
  </si>
  <si>
    <t>Suffield Twp.</t>
  </si>
  <si>
    <t>37</t>
  </si>
  <si>
    <t xml:space="preserve">Springfield    </t>
  </si>
  <si>
    <t>38</t>
  </si>
  <si>
    <t>42</t>
  </si>
  <si>
    <t xml:space="preserve">Lake              </t>
  </si>
  <si>
    <t>43</t>
  </si>
  <si>
    <t>Sugar Bush Knolls Vill.</t>
  </si>
  <si>
    <t>40</t>
  </si>
  <si>
    <t>Windham Twp.</t>
  </si>
  <si>
    <t xml:space="preserve">Windham Ex. </t>
  </si>
  <si>
    <t>VSD</t>
  </si>
  <si>
    <t>41</t>
  </si>
  <si>
    <t>Windham Village</t>
  </si>
  <si>
    <t>Res. &amp;</t>
  </si>
  <si>
    <t>All Other</t>
  </si>
  <si>
    <t>44</t>
  </si>
  <si>
    <t>Tallmadge</t>
  </si>
  <si>
    <t>50</t>
  </si>
  <si>
    <t>Windham</t>
  </si>
  <si>
    <t>Tax Reduction Factor</t>
  </si>
  <si>
    <t xml:space="preserve">        Effective Millage</t>
  </si>
  <si>
    <t>Nelson Twp-Garrett</t>
  </si>
  <si>
    <t>Garrettsvll Vill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</si>
</sst>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0.000000"/>
  </numFmts>
  <fonts count="7" x14ac:knownFonts="1">
    <font>
      <sz val="10"/>
      <name val="Courier"/>
      <family val="3"/>
    </font>
    <font>
      <sz val="10"/>
      <name val="Arial"/>
    </font>
    <font>
      <sz val="12"/>
      <name val="Arial"/>
      <family val="2"/>
    </font>
    <font>
      <sz val="11"/>
      <name val="Arial Narrow"/>
      <family val="2"/>
    </font>
    <font>
      <b/>
      <sz val="12"/>
      <name val="Arial"/>
      <family val="2"/>
    </font>
    <font>
      <sz val="8"/>
      <name val="Courier"/>
      <family val="3"/>
    </font>
    <font>
      <sz val="10"/>
      <name val="Arial Narrow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 applyAlignment="1">
      <alignment horizontal="center"/>
    </xf>
    <xf numFmtId="0" fontId="1" fillId="0" borderId="9" xfId="0" applyFont="1" applyBorder="1"/>
    <xf numFmtId="0" fontId="1" fillId="0" borderId="10" xfId="0" applyFont="1" applyBorder="1" applyAlignment="1">
      <alignment horizontal="center"/>
    </xf>
    <xf numFmtId="43" fontId="3" fillId="0" borderId="11" xfId="1" applyFont="1" applyBorder="1"/>
    <xf numFmtId="164" fontId="3" fillId="0" borderId="11" xfId="0" applyNumberFormat="1" applyFont="1" applyBorder="1"/>
    <xf numFmtId="0" fontId="3" fillId="0" borderId="11" xfId="0" applyFont="1" applyBorder="1"/>
    <xf numFmtId="0" fontId="3" fillId="0" borderId="12" xfId="0" applyFont="1" applyBorder="1"/>
    <xf numFmtId="43" fontId="3" fillId="0" borderId="12" xfId="1" applyFont="1" applyBorder="1"/>
    <xf numFmtId="164" fontId="3" fillId="0" borderId="12" xfId="0" applyNumberFormat="1" applyFont="1" applyBorder="1"/>
    <xf numFmtId="164" fontId="3" fillId="0" borderId="12" xfId="0" quotePrefix="1" applyNumberFormat="1" applyFont="1" applyBorder="1" applyAlignment="1">
      <alignment horizontal="right"/>
    </xf>
    <xf numFmtId="43" fontId="3" fillId="0" borderId="13" xfId="1" applyFont="1" applyBorder="1"/>
    <xf numFmtId="0" fontId="3" fillId="0" borderId="12" xfId="0" applyFont="1" applyBorder="1" applyAlignment="1">
      <alignment horizontal="left"/>
    </xf>
    <xf numFmtId="0" fontId="6" fillId="0" borderId="12" xfId="0" applyFont="1" applyBorder="1"/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95250</xdr:colOff>
          <xdr:row>0</xdr:row>
          <xdr:rowOff>57150</xdr:rowOff>
        </xdr:from>
        <xdr:to>
          <xdr:col>14</xdr:col>
          <xdr:colOff>0</xdr:colOff>
          <xdr:row>8</xdr:row>
          <xdr:rowOff>0</xdr:rowOff>
        </xdr:to>
        <xdr:sp macro="" textlink="">
          <xdr:nvSpPr>
            <xdr:cNvPr id="6145" name="Object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8D425017-174B-4CA1-AF80-3B820384C0E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54</xdr:row>
          <xdr:rowOff>28575</xdr:rowOff>
        </xdr:from>
        <xdr:to>
          <xdr:col>14</xdr:col>
          <xdr:colOff>762000</xdr:colOff>
          <xdr:row>69</xdr:row>
          <xdr:rowOff>85725</xdr:rowOff>
        </xdr:to>
        <xdr:sp macro="" textlink="">
          <xdr:nvSpPr>
            <xdr:cNvPr id="6146" name="Object 2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1BE176EB-84A9-4489-8A59-EA709A6F03A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Microsoft_Word_97_-_2003_Document1.doc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.doc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74"/>
  <sheetViews>
    <sheetView showGridLines="0" tabSelected="1" workbookViewId="0">
      <selection activeCell="R56" sqref="R56"/>
    </sheetView>
  </sheetViews>
  <sheetFormatPr defaultRowHeight="12" x14ac:dyDescent="0.15"/>
  <cols>
    <col min="1" max="1" width="4.5" customWidth="1"/>
    <col min="2" max="2" width="12" customWidth="1"/>
    <col min="3" max="3" width="11.125" customWidth="1"/>
    <col min="4" max="4" width="5.375" customWidth="1"/>
    <col min="5" max="5" width="7.5" customWidth="1"/>
    <col min="6" max="6" width="6" customWidth="1"/>
    <col min="7" max="7" width="7.625" bestFit="1" customWidth="1"/>
    <col min="8" max="8" width="5.5" customWidth="1"/>
    <col min="9" max="9" width="5.75" customWidth="1"/>
    <col min="10" max="10" width="6.125" customWidth="1"/>
    <col min="11" max="11" width="6.5" customWidth="1"/>
    <col min="12" max="12" width="9.25" bestFit="1" customWidth="1"/>
    <col min="13" max="13" width="9.75" bestFit="1" customWidth="1"/>
    <col min="14" max="14" width="10.25" bestFit="1" customWidth="1"/>
    <col min="15" max="15" width="10.5" customWidth="1"/>
  </cols>
  <sheetData>
    <row r="1" spans="1:15" ht="15.75" x14ac:dyDescent="0.2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5" ht="15" x14ac:dyDescent="0.2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spans="1:15" ht="15" x14ac:dyDescent="0.2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1:15" ht="15" x14ac:dyDescent="0.2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</row>
    <row r="5" spans="1:15" ht="21" customHeight="1" x14ac:dyDescent="0.2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</row>
    <row r="6" spans="1:15" ht="14.25" customHeight="1" x14ac:dyDescent="0.2">
      <c r="A6" s="6"/>
      <c r="B6" s="4"/>
      <c r="C6" s="4"/>
      <c r="D6" s="4"/>
      <c r="E6" s="4"/>
      <c r="F6" s="4"/>
      <c r="G6" s="4"/>
      <c r="H6" s="4"/>
      <c r="I6" s="4"/>
      <c r="J6" s="4"/>
      <c r="K6" s="5"/>
      <c r="L6" s="8" t="s">
        <v>116</v>
      </c>
      <c r="M6" s="9"/>
      <c r="N6" s="10" t="s">
        <v>117</v>
      </c>
      <c r="O6" s="9"/>
    </row>
    <row r="7" spans="1:15" ht="15.75" customHeight="1" x14ac:dyDescent="0.2">
      <c r="A7" s="7"/>
      <c r="B7" s="1"/>
      <c r="C7" s="1"/>
      <c r="D7" s="1"/>
      <c r="E7" s="1"/>
      <c r="F7" s="1"/>
      <c r="G7" s="1"/>
      <c r="H7" s="1"/>
      <c r="I7" s="2"/>
      <c r="J7" s="2" t="s">
        <v>0</v>
      </c>
      <c r="K7" s="2" t="s">
        <v>1</v>
      </c>
      <c r="L7" s="3" t="s">
        <v>110</v>
      </c>
      <c r="M7" s="3" t="s">
        <v>111</v>
      </c>
      <c r="N7" s="3" t="s">
        <v>110</v>
      </c>
      <c r="O7" s="3" t="s">
        <v>111</v>
      </c>
    </row>
    <row r="8" spans="1:15" ht="14.25" customHeight="1" thickBot="1" x14ac:dyDescent="0.25">
      <c r="A8" s="11" t="s">
        <v>2</v>
      </c>
      <c r="B8" s="12"/>
      <c r="C8" s="12" t="s">
        <v>3</v>
      </c>
      <c r="D8" s="12"/>
      <c r="E8" s="11" t="s">
        <v>4</v>
      </c>
      <c r="F8" s="12" t="s">
        <v>5</v>
      </c>
      <c r="G8" s="12" t="s">
        <v>6</v>
      </c>
      <c r="H8" s="12" t="s">
        <v>7</v>
      </c>
      <c r="I8" s="12" t="s">
        <v>8</v>
      </c>
      <c r="J8" s="12" t="s">
        <v>9</v>
      </c>
      <c r="K8" s="12" t="s">
        <v>10</v>
      </c>
      <c r="L8" s="11" t="s">
        <v>11</v>
      </c>
      <c r="M8" s="11" t="s">
        <v>12</v>
      </c>
      <c r="N8" s="11" t="s">
        <v>11</v>
      </c>
      <c r="O8" s="11" t="s">
        <v>12</v>
      </c>
    </row>
    <row r="9" spans="1:15" ht="21" customHeight="1" x14ac:dyDescent="0.3">
      <c r="A9" s="16" t="s">
        <v>13</v>
      </c>
      <c r="B9" s="16" t="s">
        <v>14</v>
      </c>
      <c r="C9" s="16" t="s">
        <v>15</v>
      </c>
      <c r="D9" s="16" t="s">
        <v>16</v>
      </c>
      <c r="E9" s="14">
        <v>13.62</v>
      </c>
      <c r="F9" s="14">
        <v>9.35</v>
      </c>
      <c r="G9" s="14">
        <v>58.97</v>
      </c>
      <c r="H9" s="14">
        <v>4</v>
      </c>
      <c r="I9" s="14"/>
      <c r="J9" s="14">
        <v>0.9</v>
      </c>
      <c r="K9" s="14">
        <f t="shared" ref="K9:K54" si="0">+E9+F9+G9+H9+I9+J9</f>
        <v>86.84</v>
      </c>
      <c r="L9" s="15">
        <v>0.40840100000000001</v>
      </c>
      <c r="M9" s="15">
        <v>0.34436299999999997</v>
      </c>
      <c r="N9" s="15">
        <v>51.374459999999999</v>
      </c>
      <c r="O9" s="15">
        <v>56.935487999999999</v>
      </c>
    </row>
    <row r="10" spans="1:15" ht="21" customHeight="1" x14ac:dyDescent="0.3">
      <c r="A10" s="17" t="s">
        <v>17</v>
      </c>
      <c r="B10" s="17" t="s">
        <v>18</v>
      </c>
      <c r="C10" s="17" t="s">
        <v>19</v>
      </c>
      <c r="D10" s="17" t="s">
        <v>20</v>
      </c>
      <c r="E10" s="18">
        <v>13.62</v>
      </c>
      <c r="F10" s="18"/>
      <c r="G10" s="18">
        <v>84.99</v>
      </c>
      <c r="H10" s="18"/>
      <c r="I10" s="18">
        <v>7.62</v>
      </c>
      <c r="J10" s="18">
        <v>0.9</v>
      </c>
      <c r="K10" s="18">
        <f t="shared" si="0"/>
        <v>107.13000000000001</v>
      </c>
      <c r="L10" s="19">
        <v>0.375305</v>
      </c>
      <c r="M10" s="19">
        <v>0.34698499999999999</v>
      </c>
      <c r="N10" s="19">
        <v>66.923553999999996</v>
      </c>
      <c r="O10" s="19">
        <v>69.957498000000001</v>
      </c>
    </row>
    <row r="11" spans="1:15" ht="21" customHeight="1" x14ac:dyDescent="0.3">
      <c r="A11" s="17" t="s">
        <v>24</v>
      </c>
      <c r="B11" s="17" t="s">
        <v>25</v>
      </c>
      <c r="C11" s="17" t="s">
        <v>26</v>
      </c>
      <c r="D11" s="17" t="s">
        <v>16</v>
      </c>
      <c r="E11" s="18">
        <v>13.62</v>
      </c>
      <c r="F11" s="18">
        <v>19.25</v>
      </c>
      <c r="G11" s="18">
        <v>54.84</v>
      </c>
      <c r="H11" s="18">
        <v>4</v>
      </c>
      <c r="I11" s="18"/>
      <c r="J11" s="18">
        <v>0.9</v>
      </c>
      <c r="K11" s="18">
        <f t="shared" si="0"/>
        <v>92.610000000000014</v>
      </c>
      <c r="L11" s="19">
        <v>0.35702899999999999</v>
      </c>
      <c r="M11" s="19">
        <v>0.35050799999999999</v>
      </c>
      <c r="N11" s="19">
        <v>59.545513999999997</v>
      </c>
      <c r="O11" s="19">
        <v>60.149422999999999</v>
      </c>
    </row>
    <row r="12" spans="1:15" ht="21" customHeight="1" x14ac:dyDescent="0.3">
      <c r="A12" s="17" t="s">
        <v>27</v>
      </c>
      <c r="B12" s="17" t="s">
        <v>25</v>
      </c>
      <c r="C12" s="17" t="s">
        <v>28</v>
      </c>
      <c r="D12" s="17" t="s">
        <v>16</v>
      </c>
      <c r="E12" s="18">
        <v>13.62</v>
      </c>
      <c r="F12" s="18">
        <v>19.25</v>
      </c>
      <c r="G12" s="18">
        <v>67.099999999999994</v>
      </c>
      <c r="H12" s="18">
        <v>4</v>
      </c>
      <c r="I12" s="18"/>
      <c r="J12" s="18">
        <v>0.9</v>
      </c>
      <c r="K12" s="18">
        <f t="shared" si="0"/>
        <v>104.87</v>
      </c>
      <c r="L12" s="19">
        <v>0.38698500000000002</v>
      </c>
      <c r="M12" s="19">
        <v>0.34125299999999997</v>
      </c>
      <c r="N12" s="19">
        <v>64.286929999999998</v>
      </c>
      <c r="O12" s="19">
        <v>69.082823000000005</v>
      </c>
    </row>
    <row r="13" spans="1:15" ht="21" customHeight="1" x14ac:dyDescent="0.3">
      <c r="A13" s="17" t="s">
        <v>64</v>
      </c>
      <c r="B13" s="17" t="s">
        <v>65</v>
      </c>
      <c r="C13" s="17" t="s">
        <v>26</v>
      </c>
      <c r="D13" s="17" t="s">
        <v>16</v>
      </c>
      <c r="E13" s="18">
        <v>13.62</v>
      </c>
      <c r="F13" s="18"/>
      <c r="G13" s="18">
        <v>54.84</v>
      </c>
      <c r="H13" s="18">
        <v>4</v>
      </c>
      <c r="I13" s="18">
        <v>6.84</v>
      </c>
      <c r="J13" s="18">
        <v>0.5</v>
      </c>
      <c r="K13" s="18">
        <f t="shared" si="0"/>
        <v>79.800000000000011</v>
      </c>
      <c r="L13" s="19">
        <v>0.399372</v>
      </c>
      <c r="M13" s="19">
        <v>0.38203399999999998</v>
      </c>
      <c r="N13" s="19">
        <v>47.930137000000002</v>
      </c>
      <c r="O13" s="19">
        <v>49.313704000000001</v>
      </c>
    </row>
    <row r="14" spans="1:15" ht="21" customHeight="1" x14ac:dyDescent="0.3">
      <c r="A14" s="17" t="s">
        <v>29</v>
      </c>
      <c r="B14" s="17" t="s">
        <v>30</v>
      </c>
      <c r="C14" s="17" t="s">
        <v>26</v>
      </c>
      <c r="D14" s="17" t="s">
        <v>16</v>
      </c>
      <c r="E14" s="18">
        <v>13.62</v>
      </c>
      <c r="F14" s="18">
        <v>1.3</v>
      </c>
      <c r="G14" s="18">
        <v>54.84</v>
      </c>
      <c r="H14" s="18">
        <v>4</v>
      </c>
      <c r="I14" s="18">
        <v>3.95</v>
      </c>
      <c r="J14" s="18">
        <v>0.5</v>
      </c>
      <c r="K14" s="18">
        <f t="shared" si="0"/>
        <v>78.210000000000008</v>
      </c>
      <c r="L14" s="19">
        <v>0.40617700000000001</v>
      </c>
      <c r="M14" s="19">
        <v>0.37502000000000002</v>
      </c>
      <c r="N14" s="19">
        <v>46.442872999999999</v>
      </c>
      <c r="O14" s="19">
        <v>48.879649999999998</v>
      </c>
    </row>
    <row r="15" spans="1:15" ht="21" customHeight="1" x14ac:dyDescent="0.3">
      <c r="A15" s="17" t="s">
        <v>112</v>
      </c>
      <c r="B15" s="17" t="s">
        <v>25</v>
      </c>
      <c r="C15" s="17" t="s">
        <v>113</v>
      </c>
      <c r="D15" s="17" t="s">
        <v>20</v>
      </c>
      <c r="E15" s="18">
        <v>13.62</v>
      </c>
      <c r="F15" s="18">
        <v>1.3</v>
      </c>
      <c r="G15" s="18">
        <v>75.349999999999994</v>
      </c>
      <c r="H15" s="18"/>
      <c r="I15" s="18">
        <v>5.05</v>
      </c>
      <c r="J15" s="18">
        <v>3.06</v>
      </c>
      <c r="K15" s="18">
        <f t="shared" si="0"/>
        <v>98.38</v>
      </c>
      <c r="L15" s="19">
        <v>0.35084599999999999</v>
      </c>
      <c r="M15" s="19">
        <v>0.238597</v>
      </c>
      <c r="N15" s="19">
        <v>63.863731999999999</v>
      </c>
      <c r="O15" s="19">
        <v>74.906869</v>
      </c>
    </row>
    <row r="16" spans="1:15" ht="21" customHeight="1" x14ac:dyDescent="0.3">
      <c r="A16" s="17" t="s">
        <v>31</v>
      </c>
      <c r="B16" s="17" t="s">
        <v>32</v>
      </c>
      <c r="C16" s="17" t="s">
        <v>33</v>
      </c>
      <c r="D16" s="17" t="s">
        <v>16</v>
      </c>
      <c r="E16" s="18">
        <v>13.62</v>
      </c>
      <c r="F16" s="18">
        <v>8.1</v>
      </c>
      <c r="G16" s="18">
        <v>39.21</v>
      </c>
      <c r="H16" s="18">
        <v>4</v>
      </c>
      <c r="I16" s="18"/>
      <c r="J16" s="18">
        <v>0.9</v>
      </c>
      <c r="K16" s="18">
        <f t="shared" si="0"/>
        <v>65.830000000000013</v>
      </c>
      <c r="L16" s="19">
        <v>0.24599399999999999</v>
      </c>
      <c r="M16" s="19">
        <v>0.25154399999999999</v>
      </c>
      <c r="N16" s="19">
        <v>49.636215</v>
      </c>
      <c r="O16" s="19">
        <v>49.270888999999997</v>
      </c>
    </row>
    <row r="17" spans="1:15" ht="21" customHeight="1" x14ac:dyDescent="0.3">
      <c r="A17" s="17" t="s">
        <v>34</v>
      </c>
      <c r="B17" s="17" t="s">
        <v>35</v>
      </c>
      <c r="C17" s="17" t="s">
        <v>36</v>
      </c>
      <c r="D17" s="17" t="s">
        <v>16</v>
      </c>
      <c r="E17" s="18">
        <v>13.62</v>
      </c>
      <c r="F17" s="18">
        <v>8.1</v>
      </c>
      <c r="G17" s="18">
        <v>65.03</v>
      </c>
      <c r="H17" s="18">
        <v>4</v>
      </c>
      <c r="I17" s="18"/>
      <c r="J17" s="18">
        <v>0.9</v>
      </c>
      <c r="K17" s="18">
        <f t="shared" si="0"/>
        <v>91.65</v>
      </c>
      <c r="L17" s="19">
        <v>0.499247</v>
      </c>
      <c r="M17" s="19">
        <v>0.44727099999999997</v>
      </c>
      <c r="N17" s="19">
        <v>45.894038000000002</v>
      </c>
      <c r="O17" s="19">
        <v>50.657615999999997</v>
      </c>
    </row>
    <row r="18" spans="1:15" ht="21" customHeight="1" x14ac:dyDescent="0.3">
      <c r="A18" s="17" t="s">
        <v>37</v>
      </c>
      <c r="B18" s="17" t="s">
        <v>35</v>
      </c>
      <c r="C18" s="17" t="s">
        <v>38</v>
      </c>
      <c r="D18" s="17" t="s">
        <v>20</v>
      </c>
      <c r="E18" s="18">
        <v>13.62</v>
      </c>
      <c r="F18" s="18">
        <v>8.1</v>
      </c>
      <c r="G18" s="18">
        <v>68.86</v>
      </c>
      <c r="H18" s="18">
        <v>4</v>
      </c>
      <c r="I18" s="18"/>
      <c r="J18" s="18">
        <v>4.01</v>
      </c>
      <c r="K18" s="18">
        <f t="shared" si="0"/>
        <v>98.59</v>
      </c>
      <c r="L18" s="19">
        <v>0.369282</v>
      </c>
      <c r="M18" s="19">
        <v>0.33071299999999998</v>
      </c>
      <c r="N18" s="20">
        <v>62.182490999999999</v>
      </c>
      <c r="O18" s="19">
        <v>65.985003000000006</v>
      </c>
    </row>
    <row r="19" spans="1:15" ht="21" customHeight="1" x14ac:dyDescent="0.3">
      <c r="A19" s="17" t="s">
        <v>39</v>
      </c>
      <c r="B19" s="17" t="s">
        <v>40</v>
      </c>
      <c r="C19" s="17" t="s">
        <v>33</v>
      </c>
      <c r="D19" s="17" t="s">
        <v>16</v>
      </c>
      <c r="E19" s="18">
        <v>13.62</v>
      </c>
      <c r="F19" s="18">
        <v>6.15</v>
      </c>
      <c r="G19" s="18">
        <v>39.21</v>
      </c>
      <c r="H19" s="18">
        <v>4</v>
      </c>
      <c r="I19" s="18"/>
      <c r="J19" s="18">
        <v>0.9</v>
      </c>
      <c r="K19" s="18">
        <f t="shared" si="0"/>
        <v>63.88</v>
      </c>
      <c r="L19" s="19">
        <v>0.21773600000000001</v>
      </c>
      <c r="M19" s="19">
        <v>0.211006</v>
      </c>
      <c r="N19" s="19">
        <v>49.971046999999999</v>
      </c>
      <c r="O19" s="19">
        <v>50.400948999999997</v>
      </c>
    </row>
    <row r="20" spans="1:15" ht="21" customHeight="1" x14ac:dyDescent="0.3">
      <c r="A20" s="17" t="s">
        <v>41</v>
      </c>
      <c r="B20" s="17" t="s">
        <v>42</v>
      </c>
      <c r="C20" s="17" t="s">
        <v>15</v>
      </c>
      <c r="D20" s="17" t="s">
        <v>16</v>
      </c>
      <c r="E20" s="18">
        <v>13.62</v>
      </c>
      <c r="F20" s="18">
        <v>6.15</v>
      </c>
      <c r="G20" s="18">
        <v>58.97</v>
      </c>
      <c r="H20" s="18">
        <v>4</v>
      </c>
      <c r="I20" s="18"/>
      <c r="J20" s="18">
        <v>0.9</v>
      </c>
      <c r="K20" s="18">
        <f t="shared" si="0"/>
        <v>83.64</v>
      </c>
      <c r="L20" s="19">
        <v>0.41759099999999999</v>
      </c>
      <c r="M20" s="19">
        <v>0.35655599999999998</v>
      </c>
      <c r="N20" s="19">
        <v>48.712721000000002</v>
      </c>
      <c r="O20" s="19">
        <v>53.81765</v>
      </c>
    </row>
    <row r="21" spans="1:15" ht="21" customHeight="1" x14ac:dyDescent="0.3">
      <c r="A21" s="17" t="s">
        <v>43</v>
      </c>
      <c r="B21" s="17" t="s">
        <v>42</v>
      </c>
      <c r="C21" s="17" t="s">
        <v>44</v>
      </c>
      <c r="D21" s="17" t="s">
        <v>16</v>
      </c>
      <c r="E21" s="18">
        <v>13.62</v>
      </c>
      <c r="F21" s="18">
        <v>6.15</v>
      </c>
      <c r="G21" s="18">
        <v>33.299999999999997</v>
      </c>
      <c r="H21" s="18">
        <v>2.1</v>
      </c>
      <c r="I21" s="18"/>
      <c r="J21" s="18">
        <v>0.9</v>
      </c>
      <c r="K21" s="18">
        <f t="shared" si="0"/>
        <v>56.069999999999993</v>
      </c>
      <c r="L21" s="19">
        <v>0.28044000000000002</v>
      </c>
      <c r="M21" s="19">
        <v>0.24104300000000001</v>
      </c>
      <c r="N21" s="19">
        <v>40.345706</v>
      </c>
      <c r="O21" s="19">
        <v>42.554735000000001</v>
      </c>
    </row>
    <row r="22" spans="1:15" ht="21" customHeight="1" x14ac:dyDescent="0.3">
      <c r="A22" s="17" t="s">
        <v>45</v>
      </c>
      <c r="B22" s="17" t="s">
        <v>46</v>
      </c>
      <c r="C22" s="17" t="s">
        <v>33</v>
      </c>
      <c r="D22" s="17" t="s">
        <v>16</v>
      </c>
      <c r="E22" s="18">
        <v>13.62</v>
      </c>
      <c r="F22" s="18">
        <v>8.8000000000000007</v>
      </c>
      <c r="G22" s="18">
        <v>39.21</v>
      </c>
      <c r="H22" s="18">
        <v>4</v>
      </c>
      <c r="I22" s="18"/>
      <c r="J22" s="18">
        <v>0.9</v>
      </c>
      <c r="K22" s="18">
        <f t="shared" si="0"/>
        <v>66.53</v>
      </c>
      <c r="L22" s="19">
        <v>0.215141</v>
      </c>
      <c r="M22" s="19">
        <v>0.210231</v>
      </c>
      <c r="N22" s="19">
        <v>52.216676999999997</v>
      </c>
      <c r="O22" s="19">
        <v>52.543354999999998</v>
      </c>
    </row>
    <row r="23" spans="1:15" ht="21" customHeight="1" x14ac:dyDescent="0.3">
      <c r="A23" s="17" t="s">
        <v>47</v>
      </c>
      <c r="B23" s="17" t="s">
        <v>48</v>
      </c>
      <c r="C23" s="17" t="s">
        <v>23</v>
      </c>
      <c r="D23" s="17" t="s">
        <v>20</v>
      </c>
      <c r="E23" s="18">
        <v>13.62</v>
      </c>
      <c r="F23" s="18">
        <v>10.27</v>
      </c>
      <c r="G23" s="18">
        <v>110.83</v>
      </c>
      <c r="H23" s="18"/>
      <c r="I23" s="18"/>
      <c r="J23" s="18">
        <v>2.7</v>
      </c>
      <c r="K23" s="18">
        <f t="shared" si="0"/>
        <v>137.41999999999999</v>
      </c>
      <c r="L23" s="19">
        <v>0.45388200000000001</v>
      </c>
      <c r="M23" s="19">
        <v>0.47469099999999997</v>
      </c>
      <c r="N23" s="19">
        <v>75.047569999999993</v>
      </c>
      <c r="O23" s="19">
        <v>72.188030999999995</v>
      </c>
    </row>
    <row r="24" spans="1:15" ht="21" customHeight="1" x14ac:dyDescent="0.3">
      <c r="A24" s="17" t="s">
        <v>49</v>
      </c>
      <c r="B24" s="17" t="s">
        <v>50</v>
      </c>
      <c r="C24" s="17" t="s">
        <v>51</v>
      </c>
      <c r="D24" s="17" t="s">
        <v>20</v>
      </c>
      <c r="E24" s="18">
        <v>13.62</v>
      </c>
      <c r="F24" s="18">
        <v>10.27</v>
      </c>
      <c r="G24" s="18">
        <v>54.1</v>
      </c>
      <c r="H24" s="18"/>
      <c r="I24" s="18"/>
      <c r="J24" s="18">
        <v>2.9</v>
      </c>
      <c r="K24" s="18">
        <f t="shared" si="0"/>
        <v>80.890000000000015</v>
      </c>
      <c r="L24" s="19">
        <v>0.25450899999999999</v>
      </c>
      <c r="M24" s="19">
        <v>0.22139900000000001</v>
      </c>
      <c r="N24" s="19">
        <v>60.302773999999999</v>
      </c>
      <c r="O24" s="19">
        <v>62.981022000000003</v>
      </c>
    </row>
    <row r="25" spans="1:15" ht="21" customHeight="1" x14ac:dyDescent="0.3">
      <c r="A25" s="17" t="s">
        <v>21</v>
      </c>
      <c r="B25" s="17" t="s">
        <v>22</v>
      </c>
      <c r="C25" s="17" t="s">
        <v>23</v>
      </c>
      <c r="D25" s="17" t="s">
        <v>20</v>
      </c>
      <c r="E25" s="18">
        <v>13.62</v>
      </c>
      <c r="F25" s="18"/>
      <c r="G25" s="18">
        <v>110.83</v>
      </c>
      <c r="H25" s="18"/>
      <c r="I25" s="18">
        <v>16.66</v>
      </c>
      <c r="J25" s="18">
        <v>2.7</v>
      </c>
      <c r="K25" s="18">
        <f t="shared" si="0"/>
        <v>143.81</v>
      </c>
      <c r="L25" s="19">
        <v>0.44562499999999999</v>
      </c>
      <c r="M25" s="19">
        <v>0.45024900000000001</v>
      </c>
      <c r="N25" s="19">
        <v>79.724598</v>
      </c>
      <c r="O25" s="19">
        <v>79.059640999999999</v>
      </c>
    </row>
    <row r="26" spans="1:15" ht="21" customHeight="1" x14ac:dyDescent="0.3">
      <c r="A26" s="17" t="s">
        <v>62</v>
      </c>
      <c r="B26" s="17" t="s">
        <v>63</v>
      </c>
      <c r="C26" s="17" t="s">
        <v>23</v>
      </c>
      <c r="D26" s="17" t="s">
        <v>20</v>
      </c>
      <c r="E26" s="18">
        <v>13.62</v>
      </c>
      <c r="F26" s="18"/>
      <c r="G26" s="18">
        <v>110.83</v>
      </c>
      <c r="H26" s="18"/>
      <c r="I26" s="18">
        <v>9.5399999999999991</v>
      </c>
      <c r="J26" s="18">
        <v>2.2999999999999998</v>
      </c>
      <c r="K26" s="18">
        <f t="shared" si="0"/>
        <v>136.29000000000002</v>
      </c>
      <c r="L26" s="19">
        <v>0.43951600000000002</v>
      </c>
      <c r="M26" s="19">
        <v>0.46123199999999998</v>
      </c>
      <c r="N26" s="19">
        <v>76.388362999999998</v>
      </c>
      <c r="O26" s="19">
        <v>73.428657999999999</v>
      </c>
    </row>
    <row r="27" spans="1:15" ht="21" customHeight="1" x14ac:dyDescent="0.3">
      <c r="A27" s="17" t="s">
        <v>52</v>
      </c>
      <c r="B27" s="17" t="s">
        <v>53</v>
      </c>
      <c r="C27" s="17" t="s">
        <v>36</v>
      </c>
      <c r="D27" s="17" t="s">
        <v>16</v>
      </c>
      <c r="E27" s="18">
        <v>13.62</v>
      </c>
      <c r="F27" s="18">
        <v>2.6</v>
      </c>
      <c r="G27" s="18">
        <v>65.03</v>
      </c>
      <c r="H27" s="18">
        <v>4</v>
      </c>
      <c r="I27" s="18"/>
      <c r="J27" s="18">
        <v>7.6</v>
      </c>
      <c r="K27" s="18">
        <f t="shared" si="0"/>
        <v>92.85</v>
      </c>
      <c r="L27" s="19">
        <v>0.47042200000000001</v>
      </c>
      <c r="M27" s="19">
        <v>0.40853699999999998</v>
      </c>
      <c r="N27" s="19">
        <v>49.171354999999998</v>
      </c>
      <c r="O27" s="19">
        <v>54.917355000000001</v>
      </c>
    </row>
    <row r="28" spans="1:15" ht="21" customHeight="1" x14ac:dyDescent="0.3">
      <c r="A28" s="17" t="s">
        <v>54</v>
      </c>
      <c r="B28" s="17" t="s">
        <v>55</v>
      </c>
      <c r="C28" s="17" t="s">
        <v>36</v>
      </c>
      <c r="D28" s="17" t="s">
        <v>16</v>
      </c>
      <c r="E28" s="18">
        <v>13.62</v>
      </c>
      <c r="F28" s="18"/>
      <c r="G28" s="18">
        <v>65.03</v>
      </c>
      <c r="H28" s="18">
        <v>4</v>
      </c>
      <c r="I28" s="18">
        <v>2.6</v>
      </c>
      <c r="J28" s="18">
        <v>7.6</v>
      </c>
      <c r="K28" s="18">
        <f t="shared" si="0"/>
        <v>92.85</v>
      </c>
      <c r="L28" s="19">
        <v>0.47042200000000001</v>
      </c>
      <c r="M28" s="19">
        <v>0.40853699999999998</v>
      </c>
      <c r="N28" s="19">
        <v>49.171354999999998</v>
      </c>
      <c r="O28" s="19">
        <v>54.917355000000001</v>
      </c>
    </row>
    <row r="29" spans="1:15" ht="21" customHeight="1" x14ac:dyDescent="0.3">
      <c r="A29" s="17" t="s">
        <v>56</v>
      </c>
      <c r="B29" s="17" t="s">
        <v>57</v>
      </c>
      <c r="C29" s="17" t="s">
        <v>58</v>
      </c>
      <c r="D29" s="17" t="s">
        <v>16</v>
      </c>
      <c r="E29" s="18">
        <v>13.62</v>
      </c>
      <c r="F29" s="18">
        <v>12.6</v>
      </c>
      <c r="G29" s="18">
        <v>51.56</v>
      </c>
      <c r="H29" s="18">
        <v>4</v>
      </c>
      <c r="I29" s="18"/>
      <c r="J29" s="18">
        <v>0.9</v>
      </c>
      <c r="K29" s="18">
        <f t="shared" si="0"/>
        <v>82.68</v>
      </c>
      <c r="L29" s="19">
        <v>0.34990599999999999</v>
      </c>
      <c r="M29" s="19">
        <v>0.33841900000000003</v>
      </c>
      <c r="N29" s="19">
        <v>53.749755999999998</v>
      </c>
      <c r="O29" s="19">
        <v>54.699505000000002</v>
      </c>
    </row>
    <row r="30" spans="1:15" ht="21" customHeight="1" x14ac:dyDescent="0.3">
      <c r="A30" s="17" t="s">
        <v>59</v>
      </c>
      <c r="B30" s="17" t="s">
        <v>57</v>
      </c>
      <c r="C30" s="17" t="s">
        <v>36</v>
      </c>
      <c r="D30" s="17" t="s">
        <v>16</v>
      </c>
      <c r="E30" s="18">
        <v>13.62</v>
      </c>
      <c r="F30" s="18">
        <v>12.6</v>
      </c>
      <c r="G30" s="18">
        <v>65.03</v>
      </c>
      <c r="H30" s="18">
        <v>4</v>
      </c>
      <c r="I30" s="18"/>
      <c r="J30" s="18">
        <v>0.9</v>
      </c>
      <c r="K30" s="18">
        <f t="shared" si="0"/>
        <v>96.15</v>
      </c>
      <c r="L30" s="19">
        <v>0.45116200000000001</v>
      </c>
      <c r="M30" s="19">
        <v>0.39340000000000003</v>
      </c>
      <c r="N30" s="19">
        <v>52.77075</v>
      </c>
      <c r="O30" s="19">
        <v>58.324581000000002</v>
      </c>
    </row>
    <row r="31" spans="1:15" ht="21" customHeight="1" x14ac:dyDescent="0.3">
      <c r="A31" s="17" t="s">
        <v>60</v>
      </c>
      <c r="B31" s="17" t="s">
        <v>61</v>
      </c>
      <c r="C31" s="17" t="s">
        <v>58</v>
      </c>
      <c r="D31" s="17" t="s">
        <v>16</v>
      </c>
      <c r="E31" s="18">
        <v>13.62</v>
      </c>
      <c r="F31" s="18"/>
      <c r="G31" s="18">
        <v>51.56</v>
      </c>
      <c r="H31" s="18">
        <v>4</v>
      </c>
      <c r="I31" s="18">
        <v>12.2</v>
      </c>
      <c r="J31" s="18">
        <v>0.9</v>
      </c>
      <c r="K31" s="18">
        <f t="shared" si="0"/>
        <v>82.280000000000015</v>
      </c>
      <c r="L31" s="19">
        <v>0.35062100000000002</v>
      </c>
      <c r="M31" s="19">
        <v>0.37035600000000002</v>
      </c>
      <c r="N31" s="19">
        <v>53.430917000000001</v>
      </c>
      <c r="O31" s="19">
        <v>51.807087000000003</v>
      </c>
    </row>
    <row r="32" spans="1:15" ht="21" customHeight="1" x14ac:dyDescent="0.3">
      <c r="A32" s="17" t="s">
        <v>66</v>
      </c>
      <c r="B32" s="17" t="s">
        <v>67</v>
      </c>
      <c r="C32" s="17" t="s">
        <v>58</v>
      </c>
      <c r="D32" s="17" t="s">
        <v>16</v>
      </c>
      <c r="E32" s="18">
        <v>13.62</v>
      </c>
      <c r="F32" s="18">
        <v>4.3</v>
      </c>
      <c r="G32" s="18">
        <v>51.56</v>
      </c>
      <c r="H32" s="18">
        <v>4</v>
      </c>
      <c r="I32" s="18"/>
      <c r="J32" s="18">
        <v>10.06</v>
      </c>
      <c r="K32" s="18">
        <f t="shared" si="0"/>
        <v>83.54</v>
      </c>
      <c r="L32" s="19">
        <v>0.36376900000000001</v>
      </c>
      <c r="M32" s="19">
        <v>0.35435499999999998</v>
      </c>
      <c r="N32" s="19">
        <v>53.150739999999999</v>
      </c>
      <c r="O32" s="19">
        <v>53.937184999999999</v>
      </c>
    </row>
    <row r="33" spans="1:15" ht="21" customHeight="1" x14ac:dyDescent="0.3">
      <c r="A33" s="17" t="s">
        <v>68</v>
      </c>
      <c r="B33" s="17" t="s">
        <v>69</v>
      </c>
      <c r="C33" s="17" t="s">
        <v>58</v>
      </c>
      <c r="D33" s="17" t="s">
        <v>16</v>
      </c>
      <c r="E33" s="18">
        <v>13.62</v>
      </c>
      <c r="F33" s="18"/>
      <c r="G33" s="18">
        <v>51.56</v>
      </c>
      <c r="H33" s="18">
        <v>4</v>
      </c>
      <c r="I33" s="18">
        <v>6.65</v>
      </c>
      <c r="J33" s="18">
        <v>10.06</v>
      </c>
      <c r="K33" s="18">
        <f t="shared" si="0"/>
        <v>85.890000000000015</v>
      </c>
      <c r="L33" s="19">
        <v>0.35302299999999998</v>
      </c>
      <c r="M33" s="19">
        <v>0.34487299999999999</v>
      </c>
      <c r="N33" s="19">
        <v>55.568873000000004</v>
      </c>
      <c r="O33" s="19">
        <v>56.268855000000002</v>
      </c>
    </row>
    <row r="34" spans="1:15" ht="21" customHeight="1" x14ac:dyDescent="0.3">
      <c r="A34" s="17" t="s">
        <v>73</v>
      </c>
      <c r="B34" s="17" t="s">
        <v>74</v>
      </c>
      <c r="C34" s="17" t="s">
        <v>36</v>
      </c>
      <c r="D34" s="17" t="s">
        <v>16</v>
      </c>
      <c r="E34" s="18">
        <v>13.62</v>
      </c>
      <c r="F34" s="18">
        <v>7.6</v>
      </c>
      <c r="G34" s="18">
        <v>65.03</v>
      </c>
      <c r="H34" s="18">
        <v>4</v>
      </c>
      <c r="I34" s="18"/>
      <c r="J34" s="18">
        <v>7.6</v>
      </c>
      <c r="K34" s="18">
        <f t="shared" si="0"/>
        <v>97.85</v>
      </c>
      <c r="L34" s="19">
        <v>0.462561</v>
      </c>
      <c r="M34" s="19">
        <v>0.40142699999999998</v>
      </c>
      <c r="N34" s="19">
        <v>52.588417999999997</v>
      </c>
      <c r="O34" s="19">
        <v>58.570332000000001</v>
      </c>
    </row>
    <row r="35" spans="1:15" ht="21" customHeight="1" x14ac:dyDescent="0.3">
      <c r="A35" s="17" t="s">
        <v>75</v>
      </c>
      <c r="B35" s="17" t="s">
        <v>76</v>
      </c>
      <c r="C35" s="17" t="s">
        <v>33</v>
      </c>
      <c r="D35" s="17" t="s">
        <v>16</v>
      </c>
      <c r="E35" s="18">
        <v>13.62</v>
      </c>
      <c r="F35" s="18">
        <v>6.9</v>
      </c>
      <c r="G35" s="18">
        <v>39.21</v>
      </c>
      <c r="H35" s="18">
        <v>4</v>
      </c>
      <c r="I35" s="18"/>
      <c r="J35" s="18">
        <v>0.9</v>
      </c>
      <c r="K35" s="18">
        <f t="shared" si="0"/>
        <v>64.63000000000001</v>
      </c>
      <c r="L35" s="19">
        <v>0.21038699999999999</v>
      </c>
      <c r="M35" s="19">
        <v>0.207598</v>
      </c>
      <c r="N35" s="19">
        <v>51.032688</v>
      </c>
      <c r="O35" s="19">
        <v>51.212935999999999</v>
      </c>
    </row>
    <row r="36" spans="1:15" ht="21" customHeight="1" x14ac:dyDescent="0.3">
      <c r="A36" s="17" t="s">
        <v>77</v>
      </c>
      <c r="B36" s="17" t="s">
        <v>78</v>
      </c>
      <c r="C36" s="17" t="s">
        <v>33</v>
      </c>
      <c r="D36" s="17" t="s">
        <v>16</v>
      </c>
      <c r="E36" s="18">
        <v>13.62</v>
      </c>
      <c r="F36" s="18">
        <v>8.9</v>
      </c>
      <c r="G36" s="18">
        <v>39.21</v>
      </c>
      <c r="H36" s="18">
        <v>4</v>
      </c>
      <c r="I36" s="18"/>
      <c r="J36" s="18">
        <v>0.9</v>
      </c>
      <c r="K36" s="18">
        <f t="shared" si="0"/>
        <v>66.63000000000001</v>
      </c>
      <c r="L36" s="19">
        <v>0.22564300000000001</v>
      </c>
      <c r="M36" s="19">
        <v>0.22056700000000001</v>
      </c>
      <c r="N36" s="19">
        <v>51.595393000000001</v>
      </c>
      <c r="O36" s="19">
        <v>51.933616999999998</v>
      </c>
    </row>
    <row r="37" spans="1:15" ht="21" customHeight="1" x14ac:dyDescent="0.3">
      <c r="A37" s="17" t="s">
        <v>79</v>
      </c>
      <c r="B37" s="17" t="s">
        <v>80</v>
      </c>
      <c r="C37" s="17" t="s">
        <v>15</v>
      </c>
      <c r="D37" s="17" t="s">
        <v>16</v>
      </c>
      <c r="E37" s="18">
        <v>13.62</v>
      </c>
      <c r="F37" s="18">
        <v>8.6999999999999993</v>
      </c>
      <c r="G37" s="18">
        <v>58.97</v>
      </c>
      <c r="H37" s="18">
        <v>4</v>
      </c>
      <c r="I37" s="18"/>
      <c r="J37" s="18">
        <v>0.9</v>
      </c>
      <c r="K37" s="18">
        <f t="shared" si="0"/>
        <v>86.19</v>
      </c>
      <c r="L37" s="19">
        <v>0.40582099999999999</v>
      </c>
      <c r="M37" s="19">
        <v>0.349354</v>
      </c>
      <c r="N37" s="19">
        <v>51.212304000000003</v>
      </c>
      <c r="O37" s="19">
        <v>56.079188000000002</v>
      </c>
    </row>
    <row r="38" spans="1:15" ht="21" customHeight="1" x14ac:dyDescent="0.3">
      <c r="A38" s="17" t="s">
        <v>81</v>
      </c>
      <c r="B38" s="17" t="s">
        <v>82</v>
      </c>
      <c r="C38" s="17" t="s">
        <v>38</v>
      </c>
      <c r="D38" s="17" t="s">
        <v>20</v>
      </c>
      <c r="E38" s="18">
        <v>13.62</v>
      </c>
      <c r="F38" s="18">
        <v>13.9</v>
      </c>
      <c r="G38" s="18">
        <v>68.86</v>
      </c>
      <c r="H38" s="18">
        <v>4</v>
      </c>
      <c r="I38" s="18"/>
      <c r="J38" s="18">
        <v>4.01</v>
      </c>
      <c r="K38" s="18">
        <f t="shared" si="0"/>
        <v>104.39</v>
      </c>
      <c r="L38" s="19">
        <v>0.34570899999999999</v>
      </c>
      <c r="M38" s="19">
        <v>0.30787599999999998</v>
      </c>
      <c r="N38" s="19">
        <v>68.301419999999993</v>
      </c>
      <c r="O38" s="19">
        <v>72.250856999999996</v>
      </c>
    </row>
    <row r="39" spans="1:15" ht="21" customHeight="1" x14ac:dyDescent="0.3">
      <c r="A39" s="17" t="s">
        <v>83</v>
      </c>
      <c r="B39" s="17" t="s">
        <v>84</v>
      </c>
      <c r="C39" s="17" t="s">
        <v>38</v>
      </c>
      <c r="D39" s="17" t="s">
        <v>20</v>
      </c>
      <c r="E39" s="18">
        <v>13.62</v>
      </c>
      <c r="F39" s="18"/>
      <c r="G39" s="18">
        <v>68.86</v>
      </c>
      <c r="H39" s="18">
        <v>4</v>
      </c>
      <c r="I39" s="18">
        <v>3.4</v>
      </c>
      <c r="J39" s="18">
        <v>4.01</v>
      </c>
      <c r="K39" s="18">
        <f t="shared" si="0"/>
        <v>93.890000000000015</v>
      </c>
      <c r="L39" s="19">
        <v>0.35976000000000002</v>
      </c>
      <c r="M39" s="19">
        <v>0.31353700000000001</v>
      </c>
      <c r="N39" s="19">
        <v>60.112119</v>
      </c>
      <c r="O39" s="19">
        <v>64.451967999999994</v>
      </c>
    </row>
    <row r="40" spans="1:15" ht="21" customHeight="1" x14ac:dyDescent="0.3">
      <c r="A40" s="17" t="s">
        <v>85</v>
      </c>
      <c r="B40" s="17" t="s">
        <v>86</v>
      </c>
      <c r="C40" s="17" t="s">
        <v>28</v>
      </c>
      <c r="D40" s="17" t="s">
        <v>16</v>
      </c>
      <c r="E40" s="18">
        <v>13.62</v>
      </c>
      <c r="F40" s="18">
        <v>7.79</v>
      </c>
      <c r="G40" s="18">
        <v>67.099999999999994</v>
      </c>
      <c r="H40" s="18">
        <v>4</v>
      </c>
      <c r="I40" s="18"/>
      <c r="J40" s="18">
        <v>0.9</v>
      </c>
      <c r="K40" s="18">
        <f t="shared" si="0"/>
        <v>93.41</v>
      </c>
      <c r="L40" s="19">
        <v>0.420769</v>
      </c>
      <c r="M40" s="19">
        <v>0.34947800000000001</v>
      </c>
      <c r="N40" s="19">
        <v>54.105936</v>
      </c>
      <c r="O40" s="19">
        <v>60.765231999999997</v>
      </c>
    </row>
    <row r="41" spans="1:15" ht="21" customHeight="1" x14ac:dyDescent="0.3">
      <c r="A41" s="17" t="s">
        <v>87</v>
      </c>
      <c r="B41" s="17" t="s">
        <v>88</v>
      </c>
      <c r="C41" s="17" t="s">
        <v>58</v>
      </c>
      <c r="D41" s="17" t="s">
        <v>16</v>
      </c>
      <c r="E41" s="18">
        <v>13.62</v>
      </c>
      <c r="F41" s="18">
        <v>2.8</v>
      </c>
      <c r="G41" s="18">
        <v>51.56</v>
      </c>
      <c r="H41" s="18">
        <v>4</v>
      </c>
      <c r="I41" s="18"/>
      <c r="J41" s="18">
        <v>10.06</v>
      </c>
      <c r="K41" s="18">
        <f t="shared" si="0"/>
        <v>82.04</v>
      </c>
      <c r="L41" s="19">
        <v>0.36958999999999997</v>
      </c>
      <c r="M41" s="19">
        <v>0.36083399999999999</v>
      </c>
      <c r="N41" s="19">
        <v>51.718873000000002</v>
      </c>
      <c r="O41" s="19">
        <v>52.437184999999999</v>
      </c>
    </row>
    <row r="42" spans="1:15" ht="21" customHeight="1" x14ac:dyDescent="0.3">
      <c r="A42" s="17" t="s">
        <v>89</v>
      </c>
      <c r="B42" s="17" t="s">
        <v>88</v>
      </c>
      <c r="C42" s="17" t="s">
        <v>38</v>
      </c>
      <c r="D42" s="17" t="s">
        <v>20</v>
      </c>
      <c r="E42" s="18">
        <v>13.62</v>
      </c>
      <c r="F42" s="18">
        <v>2.8</v>
      </c>
      <c r="G42" s="18">
        <v>68.86</v>
      </c>
      <c r="H42" s="18">
        <v>4</v>
      </c>
      <c r="I42" s="18"/>
      <c r="J42" s="18">
        <v>13.17</v>
      </c>
      <c r="K42" s="18">
        <f t="shared" si="0"/>
        <v>102.45</v>
      </c>
      <c r="L42" s="19">
        <v>0.345746</v>
      </c>
      <c r="M42" s="19">
        <v>0.303176</v>
      </c>
      <c r="N42" s="19">
        <v>67.028319999999994</v>
      </c>
      <c r="O42" s="19">
        <v>71.389647999999994</v>
      </c>
    </row>
    <row r="43" spans="1:15" ht="21" customHeight="1" x14ac:dyDescent="0.3">
      <c r="A43" s="17" t="s">
        <v>90</v>
      </c>
      <c r="B43" s="17" t="s">
        <v>91</v>
      </c>
      <c r="C43" s="17" t="s">
        <v>92</v>
      </c>
      <c r="D43" s="17" t="s">
        <v>20</v>
      </c>
      <c r="E43" s="18">
        <v>13.62</v>
      </c>
      <c r="F43" s="18"/>
      <c r="G43" s="18">
        <v>67.819999999999993</v>
      </c>
      <c r="H43" s="18">
        <v>4</v>
      </c>
      <c r="I43" s="18">
        <v>2.9</v>
      </c>
      <c r="J43" s="18">
        <v>0.9</v>
      </c>
      <c r="K43" s="18">
        <f t="shared" si="0"/>
        <v>89.240000000000009</v>
      </c>
      <c r="L43" s="19">
        <v>0.37343399999999999</v>
      </c>
      <c r="M43" s="19">
        <v>0.337198</v>
      </c>
      <c r="N43" s="19">
        <v>55.914721</v>
      </c>
      <c r="O43" s="19">
        <v>59.148470000000003</v>
      </c>
    </row>
    <row r="44" spans="1:15" ht="21" customHeight="1" x14ac:dyDescent="0.3">
      <c r="A44" s="17" t="s">
        <v>93</v>
      </c>
      <c r="B44" s="17" t="s">
        <v>94</v>
      </c>
      <c r="C44" s="17" t="s">
        <v>23</v>
      </c>
      <c r="D44" s="17" t="s">
        <v>20</v>
      </c>
      <c r="E44" s="18">
        <v>13.62</v>
      </c>
      <c r="F44" s="18"/>
      <c r="G44" s="18">
        <v>110.83</v>
      </c>
      <c r="H44" s="18"/>
      <c r="I44" s="18">
        <v>2.9</v>
      </c>
      <c r="J44" s="18">
        <v>2.7</v>
      </c>
      <c r="K44" s="18">
        <f t="shared" si="0"/>
        <v>130.05000000000001</v>
      </c>
      <c r="L44" s="19">
        <v>0.4572</v>
      </c>
      <c r="M44" s="19">
        <v>0.472493</v>
      </c>
      <c r="N44" s="19">
        <v>70.591151999999994</v>
      </c>
      <c r="O44" s="19">
        <v>68.602288999999999</v>
      </c>
    </row>
    <row r="45" spans="1:15" ht="21" customHeight="1" x14ac:dyDescent="0.3">
      <c r="A45" s="17" t="s">
        <v>95</v>
      </c>
      <c r="B45" s="17" t="s">
        <v>96</v>
      </c>
      <c r="C45" s="17" t="s">
        <v>26</v>
      </c>
      <c r="D45" s="17" t="s">
        <v>16</v>
      </c>
      <c r="E45" s="18">
        <v>13.62</v>
      </c>
      <c r="F45" s="18">
        <v>8.25</v>
      </c>
      <c r="G45" s="18">
        <v>54.84</v>
      </c>
      <c r="H45" s="18">
        <v>4</v>
      </c>
      <c r="I45" s="18"/>
      <c r="J45" s="18">
        <v>0.9</v>
      </c>
      <c r="K45" s="18">
        <f t="shared" si="0"/>
        <v>81.610000000000014</v>
      </c>
      <c r="L45" s="19">
        <v>0.38568999999999998</v>
      </c>
      <c r="M45" s="19">
        <v>0.35732399999999997</v>
      </c>
      <c r="N45" s="19">
        <v>50.133867000000002</v>
      </c>
      <c r="O45" s="19">
        <v>52.448760999999998</v>
      </c>
    </row>
    <row r="46" spans="1:15" ht="21" customHeight="1" x14ac:dyDescent="0.3">
      <c r="A46" s="17" t="s">
        <v>97</v>
      </c>
      <c r="B46" s="17" t="s">
        <v>96</v>
      </c>
      <c r="C46" s="17" t="s">
        <v>98</v>
      </c>
      <c r="D46" s="17" t="s">
        <v>16</v>
      </c>
      <c r="E46" s="18">
        <v>13.62</v>
      </c>
      <c r="F46" s="18">
        <v>8.25</v>
      </c>
      <c r="G46" s="18">
        <v>55.95</v>
      </c>
      <c r="H46" s="18">
        <v>4.3499999999999996</v>
      </c>
      <c r="I46" s="18"/>
      <c r="J46" s="18">
        <v>3.46</v>
      </c>
      <c r="K46" s="18">
        <f t="shared" si="0"/>
        <v>85.629999999999981</v>
      </c>
      <c r="L46" s="19">
        <v>0.28295700000000001</v>
      </c>
      <c r="M46" s="19">
        <v>0.239898</v>
      </c>
      <c r="N46" s="19">
        <v>61.400413</v>
      </c>
      <c r="O46" s="19">
        <v>65.087576999999996</v>
      </c>
    </row>
    <row r="47" spans="1:15" ht="21" customHeight="1" x14ac:dyDescent="0.3">
      <c r="A47" s="17" t="s">
        <v>99</v>
      </c>
      <c r="B47" s="17" t="s">
        <v>96</v>
      </c>
      <c r="C47" s="17" t="s">
        <v>72</v>
      </c>
      <c r="D47" s="17" t="s">
        <v>16</v>
      </c>
      <c r="E47" s="18">
        <v>13.62</v>
      </c>
      <c r="F47" s="18">
        <v>8.25</v>
      </c>
      <c r="G47" s="18">
        <v>85.69</v>
      </c>
      <c r="H47" s="18">
        <v>4</v>
      </c>
      <c r="I47" s="18"/>
      <c r="J47" s="18">
        <v>3.46</v>
      </c>
      <c r="K47" s="18">
        <f t="shared" si="0"/>
        <v>115.02</v>
      </c>
      <c r="L47" s="19">
        <v>0.39728400000000003</v>
      </c>
      <c r="M47" s="19">
        <v>0.29547400000000001</v>
      </c>
      <c r="N47" s="19">
        <v>69.324346000000006</v>
      </c>
      <c r="O47" s="19">
        <v>81.034605999999997</v>
      </c>
    </row>
    <row r="48" spans="1:15" ht="21" customHeight="1" x14ac:dyDescent="0.3">
      <c r="A48" s="17" t="s">
        <v>100</v>
      </c>
      <c r="B48" s="17" t="s">
        <v>96</v>
      </c>
      <c r="C48" s="17" t="s">
        <v>101</v>
      </c>
      <c r="D48" s="17" t="s">
        <v>16</v>
      </c>
      <c r="E48" s="18">
        <v>13.62</v>
      </c>
      <c r="F48" s="18">
        <v>8.25</v>
      </c>
      <c r="G48" s="18">
        <v>77.099999999999994</v>
      </c>
      <c r="H48" s="18"/>
      <c r="I48" s="18"/>
      <c r="J48" s="18">
        <v>2.6</v>
      </c>
      <c r="K48" s="18">
        <f t="shared" si="0"/>
        <v>101.57</v>
      </c>
      <c r="L48" s="19">
        <v>0.38658900000000002</v>
      </c>
      <c r="M48" s="19">
        <v>0.328094</v>
      </c>
      <c r="N48" s="19">
        <v>62.304174000000003</v>
      </c>
      <c r="O48" s="19">
        <v>68.245542</v>
      </c>
    </row>
    <row r="49" spans="1:15" ht="21" customHeight="1" x14ac:dyDescent="0.3">
      <c r="A49" s="17" t="s">
        <v>70</v>
      </c>
      <c r="B49" s="17" t="s">
        <v>71</v>
      </c>
      <c r="C49" s="17" t="s">
        <v>72</v>
      </c>
      <c r="D49" s="17" t="s">
        <v>16</v>
      </c>
      <c r="E49" s="18">
        <v>13.62</v>
      </c>
      <c r="F49" s="18"/>
      <c r="G49" s="18">
        <v>85.69</v>
      </c>
      <c r="H49" s="18">
        <v>4</v>
      </c>
      <c r="I49" s="18">
        <v>2.15</v>
      </c>
      <c r="J49" s="18">
        <v>3.46</v>
      </c>
      <c r="K49" s="18">
        <f t="shared" si="0"/>
        <v>108.92</v>
      </c>
      <c r="L49" s="19">
        <v>0.41908400000000001</v>
      </c>
      <c r="M49" s="19">
        <v>0.31120799999999998</v>
      </c>
      <c r="N49" s="19">
        <v>63.273404999999997</v>
      </c>
      <c r="O49" s="19">
        <v>75.023179999999996</v>
      </c>
    </row>
    <row r="50" spans="1:15" ht="21" customHeight="1" x14ac:dyDescent="0.3">
      <c r="A50" s="17" t="s">
        <v>102</v>
      </c>
      <c r="B50" s="17" t="s">
        <v>103</v>
      </c>
      <c r="C50" s="17" t="s">
        <v>23</v>
      </c>
      <c r="D50" s="17" t="s">
        <v>20</v>
      </c>
      <c r="E50" s="18">
        <v>13.62</v>
      </c>
      <c r="F50" s="18"/>
      <c r="G50" s="18">
        <v>110.83</v>
      </c>
      <c r="H50" s="18"/>
      <c r="I50" s="18">
        <v>12.2</v>
      </c>
      <c r="J50" s="18">
        <v>2.7</v>
      </c>
      <c r="K50" s="18">
        <f t="shared" si="0"/>
        <v>139.35</v>
      </c>
      <c r="L50" s="19">
        <v>0.42672700000000002</v>
      </c>
      <c r="M50" s="19">
        <v>0.44096000000000002</v>
      </c>
      <c r="N50" s="19">
        <v>79.885632000000001</v>
      </c>
      <c r="O50" s="19">
        <v>77.902288999999996</v>
      </c>
    </row>
    <row r="51" spans="1:15" ht="21" customHeight="1" x14ac:dyDescent="0.3">
      <c r="A51" s="17" t="s">
        <v>104</v>
      </c>
      <c r="B51" s="17" t="s">
        <v>105</v>
      </c>
      <c r="C51" s="17" t="s">
        <v>106</v>
      </c>
      <c r="D51" s="17" t="s">
        <v>107</v>
      </c>
      <c r="E51" s="18">
        <v>13.62</v>
      </c>
      <c r="F51" s="18">
        <v>3.5</v>
      </c>
      <c r="G51" s="18">
        <v>53.46</v>
      </c>
      <c r="H51" s="18">
        <v>4</v>
      </c>
      <c r="I51" s="18"/>
      <c r="J51" s="18">
        <v>4.9000000000000004</v>
      </c>
      <c r="K51" s="18">
        <f t="shared" si="0"/>
        <v>79.48</v>
      </c>
      <c r="L51" s="19">
        <v>0.30555500000000002</v>
      </c>
      <c r="M51" s="19">
        <v>0.25970199999999999</v>
      </c>
      <c r="N51" s="19">
        <v>55.194462000000001</v>
      </c>
      <c r="O51" s="19">
        <v>58.838892999999999</v>
      </c>
    </row>
    <row r="52" spans="1:15" ht="21" customHeight="1" x14ac:dyDescent="0.3">
      <c r="A52" s="17" t="s">
        <v>108</v>
      </c>
      <c r="B52" s="17" t="s">
        <v>109</v>
      </c>
      <c r="C52" s="17" t="s">
        <v>106</v>
      </c>
      <c r="D52" s="17" t="s">
        <v>107</v>
      </c>
      <c r="E52" s="18">
        <v>13.62</v>
      </c>
      <c r="F52" s="18"/>
      <c r="G52" s="18">
        <v>53.46</v>
      </c>
      <c r="H52" s="18">
        <v>4</v>
      </c>
      <c r="I52" s="18">
        <v>3.5</v>
      </c>
      <c r="J52" s="18">
        <v>4.9000000000000004</v>
      </c>
      <c r="K52" s="18">
        <f t="shared" si="0"/>
        <v>79.48</v>
      </c>
      <c r="L52" s="19">
        <v>0.30555500000000002</v>
      </c>
      <c r="M52" s="19">
        <v>0.25970199999999999</v>
      </c>
      <c r="N52" s="19">
        <v>55.194462000000001</v>
      </c>
      <c r="O52" s="19">
        <v>58.838892999999999</v>
      </c>
    </row>
    <row r="53" spans="1:15" ht="21" customHeight="1" x14ac:dyDescent="0.3">
      <c r="A53" s="17" t="s">
        <v>114</v>
      </c>
      <c r="B53" s="17" t="s">
        <v>119</v>
      </c>
      <c r="C53" s="17" t="s">
        <v>115</v>
      </c>
      <c r="D53" s="17" t="s">
        <v>16</v>
      </c>
      <c r="E53" s="18">
        <v>13.62</v>
      </c>
      <c r="F53" s="18"/>
      <c r="G53" s="18">
        <v>53.46</v>
      </c>
      <c r="H53" s="18">
        <v>4</v>
      </c>
      <c r="I53" s="18">
        <v>2.6</v>
      </c>
      <c r="J53" s="18">
        <v>7.6</v>
      </c>
      <c r="K53" s="21">
        <f t="shared" si="0"/>
        <v>81.279999999999987</v>
      </c>
      <c r="L53" s="19">
        <v>0.30553999999999998</v>
      </c>
      <c r="M53" s="19">
        <v>0.25527</v>
      </c>
      <c r="N53" s="19">
        <v>56.445698999999998</v>
      </c>
      <c r="O53" s="19">
        <v>60.531666999999999</v>
      </c>
    </row>
    <row r="54" spans="1:15" ht="21" customHeight="1" x14ac:dyDescent="0.3">
      <c r="A54" s="22">
        <v>51</v>
      </c>
      <c r="B54" s="23" t="s">
        <v>118</v>
      </c>
      <c r="C54" s="17" t="s">
        <v>36</v>
      </c>
      <c r="D54" s="17" t="s">
        <v>16</v>
      </c>
      <c r="E54" s="18">
        <v>13.62</v>
      </c>
      <c r="F54" s="18">
        <v>7.6</v>
      </c>
      <c r="G54" s="18">
        <v>65.03</v>
      </c>
      <c r="H54" s="18">
        <v>4</v>
      </c>
      <c r="I54" s="18"/>
      <c r="J54" s="18">
        <v>7.6</v>
      </c>
      <c r="K54" s="21">
        <f t="shared" si="0"/>
        <v>97.85</v>
      </c>
      <c r="L54" s="19">
        <v>0.462561</v>
      </c>
      <c r="M54" s="19">
        <v>0.40142699999999998</v>
      </c>
      <c r="N54" s="19">
        <v>52.588417999999997</v>
      </c>
      <c r="O54" s="19">
        <v>58.570332000000001</v>
      </c>
    </row>
    <row r="55" spans="1:15" ht="15.75" customHeight="1" x14ac:dyDescent="0.15"/>
    <row r="56" spans="1:15" ht="15.75" customHeight="1" x14ac:dyDescent="0.15"/>
    <row r="57" spans="1:15" ht="15.75" customHeight="1" x14ac:dyDescent="0.15"/>
    <row r="58" spans="1:15" ht="15.75" customHeight="1" x14ac:dyDescent="0.15"/>
    <row r="59" spans="1:15" ht="15.75" customHeight="1" x14ac:dyDescent="0.15"/>
    <row r="60" spans="1:15" ht="15.75" customHeight="1" x14ac:dyDescent="0.15"/>
    <row r="61" spans="1:15" ht="15.75" customHeight="1" x14ac:dyDescent="0.15"/>
    <row r="62" spans="1:15" ht="15.75" customHeight="1" x14ac:dyDescent="0.15"/>
    <row r="63" spans="1:15" ht="15.75" customHeight="1" x14ac:dyDescent="0.15"/>
    <row r="64" spans="1:15" ht="15.75" customHeight="1" x14ac:dyDescent="0.15"/>
    <row r="65" ht="15.75" customHeight="1" x14ac:dyDescent="0.15"/>
    <row r="66" ht="15.75" customHeight="1" x14ac:dyDescent="0.15"/>
    <row r="67" ht="15.75" customHeight="1" x14ac:dyDescent="0.15"/>
    <row r="68" ht="15.75" customHeight="1" x14ac:dyDescent="0.15"/>
    <row r="69" ht="15.75" customHeight="1" x14ac:dyDescent="0.15"/>
    <row r="70" ht="15.75" customHeight="1" x14ac:dyDescent="0.15"/>
    <row r="71" ht="15.75" customHeight="1" x14ac:dyDescent="0.15"/>
    <row r="72" ht="15.75" customHeight="1" x14ac:dyDescent="0.15"/>
    <row r="73" ht="14.1" customHeight="1" x14ac:dyDescent="0.15"/>
    <row r="74" ht="14.1" customHeight="1" x14ac:dyDescent="0.15"/>
  </sheetData>
  <mergeCells count="4">
    <mergeCell ref="A1:O1"/>
    <mergeCell ref="A2:O2"/>
    <mergeCell ref="A3:O3"/>
    <mergeCell ref="A4:O4"/>
  </mergeCells>
  <phoneticPr fontId="5" type="noConversion"/>
  <printOptions horizontalCentered="1" verticalCentered="1"/>
  <pageMargins left="0" right="0" top="0" bottom="0" header="0.26" footer="0.5"/>
  <pageSetup paperSize="5" scale="68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Document.8" shapeId="6145" r:id="rId4">
          <objectPr defaultSize="0" autoPict="0" r:id="rId5">
            <anchor moveWithCells="1">
              <from>
                <xdr:col>0</xdr:col>
                <xdr:colOff>95250</xdr:colOff>
                <xdr:row>0</xdr:row>
                <xdr:rowOff>57150</xdr:rowOff>
              </from>
              <to>
                <xdr:col>14</xdr:col>
                <xdr:colOff>0</xdr:colOff>
                <xdr:row>8</xdr:row>
                <xdr:rowOff>0</xdr:rowOff>
              </to>
            </anchor>
          </objectPr>
        </oleObject>
      </mc:Choice>
      <mc:Fallback>
        <oleObject progId="Word.Document.8" shapeId="6145" r:id="rId4"/>
      </mc:Fallback>
    </mc:AlternateContent>
    <mc:AlternateContent xmlns:mc="http://schemas.openxmlformats.org/markup-compatibility/2006">
      <mc:Choice Requires="x14">
        <oleObject progId="Word.Document.8" shapeId="6146" r:id="rId6">
          <objectPr defaultSize="0" r:id="rId7">
            <anchor moveWithCells="1">
              <from>
                <xdr:col>0</xdr:col>
                <xdr:colOff>114300</xdr:colOff>
                <xdr:row>54</xdr:row>
                <xdr:rowOff>28575</xdr:rowOff>
              </from>
              <to>
                <xdr:col>14</xdr:col>
                <xdr:colOff>762000</xdr:colOff>
                <xdr:row>69</xdr:row>
                <xdr:rowOff>85725</xdr:rowOff>
              </to>
            </anchor>
          </objectPr>
        </oleObject>
      </mc:Choice>
      <mc:Fallback>
        <oleObject progId="Word.Document.8" shapeId="6146" r:id="rId6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2015pay2016</vt:lpstr>
      <vt:lpstr>'2015pay2016'!Print_Area</vt:lpstr>
    </vt:vector>
  </TitlesOfParts>
  <Company>Dell Computer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NANCY FAHRNY</dc:creator>
  <cp:lastModifiedBy>madelman</cp:lastModifiedBy>
  <cp:lastPrinted>2017-12-29T18:17:16Z</cp:lastPrinted>
  <dcterms:created xsi:type="dcterms:W3CDTF">1999-12-22T14:14:57Z</dcterms:created>
  <dcterms:modified xsi:type="dcterms:W3CDTF">2018-03-09T19:08:21Z</dcterms:modified>
</cp:coreProperties>
</file>